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SATU DATA INDONESIA\SDI DINKES 2024\35 BAYI BARU LAHIR MENDAPAT IMD DAN PEMBERIAN ASI EKSKLUSIF PADA BAYI  kurang 6 BULAN\"/>
    </mc:Choice>
  </mc:AlternateContent>
  <xr:revisionPtr revIDLastSave="0" documentId="8_{05C250DC-F313-43ED-AB67-1133422A056F}" xr6:coauthVersionLast="47" xr6:coauthVersionMax="47" xr10:uidLastSave="{00000000-0000-0000-0000-000000000000}"/>
  <bookViews>
    <workbookView xWindow="-108" yWindow="-108" windowWidth="23256" windowHeight="12456" xr2:uid="{662A290F-9E29-4241-9B70-2C3FB639571D}"/>
  </bookViews>
  <sheets>
    <sheet name="2022" sheetId="1" r:id="rId1"/>
  </sheets>
  <externalReferences>
    <externalReference r:id="rId2"/>
  </externalReferences>
  <definedNames>
    <definedName name="_xlnm.Print_Area" localSheetId="0">'2022'!$A$1:$I$34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31" i="1" s="1"/>
  <c r="G31" i="1"/>
  <c r="F31" i="1"/>
  <c r="E31" i="1"/>
  <c r="D31" i="1"/>
  <c r="I30" i="1"/>
  <c r="F30" i="1"/>
  <c r="C30" i="1"/>
  <c r="B30" i="1"/>
  <c r="A30" i="1"/>
  <c r="I29" i="1"/>
  <c r="F29" i="1"/>
  <c r="C29" i="1"/>
  <c r="I28" i="1"/>
  <c r="F28" i="1"/>
  <c r="C28" i="1"/>
  <c r="B28" i="1"/>
  <c r="A28" i="1"/>
  <c r="I27" i="1"/>
  <c r="F27" i="1"/>
  <c r="C27" i="1"/>
  <c r="I26" i="1"/>
  <c r="F26" i="1"/>
  <c r="C26" i="1"/>
  <c r="I25" i="1"/>
  <c r="F25" i="1"/>
  <c r="C25" i="1"/>
  <c r="B25" i="1"/>
  <c r="A25" i="1"/>
  <c r="I24" i="1"/>
  <c r="F24" i="1"/>
  <c r="C24" i="1"/>
  <c r="I23" i="1"/>
  <c r="F23" i="1"/>
  <c r="C23" i="1"/>
  <c r="B23" i="1"/>
  <c r="A23" i="1"/>
  <c r="I22" i="1"/>
  <c r="F22" i="1"/>
  <c r="C22" i="1"/>
  <c r="I21" i="1"/>
  <c r="F21" i="1"/>
  <c r="C21" i="1"/>
  <c r="B21" i="1"/>
  <c r="A21" i="1"/>
  <c r="I20" i="1"/>
  <c r="F20" i="1"/>
  <c r="C20" i="1"/>
  <c r="B20" i="1"/>
  <c r="A20" i="1"/>
  <c r="I19" i="1"/>
  <c r="F19" i="1"/>
  <c r="C19" i="1"/>
  <c r="I18" i="1"/>
  <c r="F18" i="1"/>
  <c r="C18" i="1"/>
  <c r="I17" i="1"/>
  <c r="F17" i="1"/>
  <c r="C17" i="1"/>
  <c r="B17" i="1"/>
  <c r="A17" i="1"/>
  <c r="I16" i="1"/>
  <c r="F16" i="1"/>
  <c r="C16" i="1"/>
  <c r="B16" i="1"/>
  <c r="A16" i="1"/>
  <c r="I15" i="1"/>
  <c r="F15" i="1"/>
  <c r="C15" i="1"/>
  <c r="I14" i="1"/>
  <c r="F14" i="1"/>
  <c r="C14" i="1"/>
  <c r="B14" i="1"/>
  <c r="A14" i="1"/>
  <c r="I13" i="1"/>
  <c r="F13" i="1"/>
  <c r="C13" i="1"/>
  <c r="I12" i="1"/>
  <c r="F12" i="1"/>
  <c r="C12" i="1"/>
  <c r="I11" i="1"/>
  <c r="F11" i="1"/>
  <c r="C11" i="1"/>
  <c r="B11" i="1"/>
  <c r="A11" i="1"/>
  <c r="E5" i="1"/>
  <c r="D5" i="1"/>
  <c r="E4" i="1"/>
  <c r="D4" i="1"/>
</calcChain>
</file>

<file path=xl/sharedStrings.xml><?xml version="1.0" encoding="utf-8"?>
<sst xmlns="http://schemas.openxmlformats.org/spreadsheetml/2006/main" count="27" uniqueCount="23">
  <si>
    <t>TABEL 35</t>
  </si>
  <si>
    <t>BAYI BARU LAHIR MENDAPAT IMD* DAN PEMBERIAN ASI EKSKLUSIF PADA BAYI &lt; 6 BULAN MENURUT KECAMATAN DAN PUSKESMAS</t>
  </si>
  <si>
    <t>NO</t>
  </si>
  <si>
    <t>KECAMATAN</t>
  </si>
  <si>
    <t>PUSKESMAS</t>
  </si>
  <si>
    <t>BAYI BARU LAHIR</t>
  </si>
  <si>
    <t>BAYI USIA &lt; 6 BULAN</t>
  </si>
  <si>
    <t>JUMLAH</t>
  </si>
  <si>
    <t>MENDAPAT IMD</t>
  </si>
  <si>
    <t>DIBERI ASI EKSKLUSIF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</si>
  <si>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</si>
  <si>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</si>
  <si>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</si>
  <si>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</si>
  <si>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</si>
  <si>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</si>
  <si>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</si>
  <si>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</si>
  <si>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</si>
  <si>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</si>
  <si>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JUMLAH (KAB/KOTA)</t>
  </si>
  <si>
    <t>Sumber :  Bidang Upaya Kesehatan Masyarakat</t>
  </si>
  <si>
    <t>Keterangan: IMD = Inisiasi Menyusui 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</si>
</sst>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quotePrefix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2" fontId="1" fillId="2" borderId="11" xfId="1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14" xfId="1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2" fontId="1" fillId="2" borderId="17" xfId="1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37" fontId="5" fillId="2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/>
    </xf>
    <xf numFmtId="2" fontId="5" fillId="2" borderId="20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</cellXfs>
  <cellStyles count="2">
    <cellStyle name="Comma 10" xfId="1" xr:uid="{28CAA202-222E-4FAF-B0FD-B45A73BED28B}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%20SATU%20DATA%20INDONESIA\SDI%20DINKES%202024\LAMPIRAN%20%20PROFIL%20Kes%20Th%202022%20(Final).xls" TargetMode="External"/><Relationship Id="rId1" Type="http://schemas.openxmlformats.org/officeDocument/2006/relationships/externalLinkPath" Target="/2024%20SATU%20DATA%20INDONESIA/SDI%20DINKES%202024/LAMPIRAN%20%20PROFIL%20Kes%20Th%202022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CC3216-4DEE-4742-B547-A132431D2B0A}" name="Table100" displayName="Table100" ref="A10:I31" totalsRowShown="0" headerRowDxfId="12" dataDxfId="11" headerRowBorderDxfId="9" tableBorderDxfId="10">
  <autoFilter ref="A10:I31" xr:uid="{66A24D92-28C4-4D46-BD36-530ACF825A6A}"/>
  <tableColumns count="9">
    <tableColumn id="1" xr3:uid="{57C8864C-AA35-40E9-A0B6-E1A1BABA7E39}" name="1" dataDxfId="8"/>
    <tableColumn id="2" xr3:uid="{156E0283-83E6-47BE-A549-8B62F8603241}" name="2" dataDxfId="7"/>
    <tableColumn id="3" xr3:uid="{8BB5244E-2A3F-4537-AE8D-B24168ADC8E5}" name="3" dataDxfId="6"/>
    <tableColumn id="4" xr3:uid="{A5A5246D-1C95-4AB8-BC85-CF3B102E5EA9}" name="4" dataDxfId="5"/>
    <tableColumn id="5" xr3:uid="{CDF3DFEA-CC2A-4534-8E96-C3B637C684BE}" name="5" dataDxfId="4"/>
    <tableColumn id="6" xr3:uid="{ED504CC5-09CB-4FF5-896C-C26D15B17C74}" name="6" dataDxfId="3">
      <calculatedColumnFormula>E11/D11*100</calculatedColumnFormula>
    </tableColumn>
    <tableColumn id="7" xr3:uid="{FAD04B02-2522-4B68-812E-CC9DD4AB0EF8}" name="7" dataDxfId="2"/>
    <tableColumn id="8" xr3:uid="{F97934DE-B239-42D1-A60A-57CFE832A4C0}" name="8" dataDxfId="1"/>
    <tableColumn id="9" xr3:uid="{CEBA79A4-13E3-405A-993F-6E98213ECB3C}" name="9" dataDxfId="0" dataCellStyle="Comma 10">
      <calculatedColumnFormula>H11/G11*100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D49D-0965-4ECD-BCC2-6D9002B6738B}">
  <sheetPr codeName="Sheet47">
    <tabColor rgb="FF00B050"/>
    <pageSetUpPr fitToPage="1"/>
  </sheetPr>
  <dimension ref="A1:O34"/>
  <sheetViews>
    <sheetView tabSelected="1" view="pageBreakPreview" zoomScale="60" zoomScaleNormal="80" workbookViewId="0">
      <selection activeCell="B15" sqref="B15"/>
    </sheetView>
  </sheetViews>
  <sheetFormatPr defaultColWidth="9.109375" defaultRowHeight="15" x14ac:dyDescent="0.25"/>
  <cols>
    <col min="1" max="1" width="5.6640625" style="2" customWidth="1"/>
    <col min="2" max="2" width="22.6640625" style="2" customWidth="1"/>
    <col min="3" max="3" width="26.109375" style="2" customWidth="1"/>
    <col min="4" max="8" width="18.6640625" style="2" customWidth="1"/>
    <col min="9" max="9" width="19.33203125" style="2" customWidth="1"/>
    <col min="10" max="12" width="10.6640625" style="2" customWidth="1"/>
    <col min="13" max="256" width="9.109375" style="2"/>
    <col min="257" max="257" width="5.6640625" style="2" customWidth="1"/>
    <col min="258" max="258" width="22.6640625" style="2" customWidth="1"/>
    <col min="259" max="259" width="26.109375" style="2" customWidth="1"/>
    <col min="260" max="264" width="18.6640625" style="2" customWidth="1"/>
    <col min="265" max="265" width="19.33203125" style="2" customWidth="1"/>
    <col min="266" max="268" width="10.6640625" style="2" customWidth="1"/>
    <col min="269" max="512" width="9.109375" style="2"/>
    <col min="513" max="513" width="5.6640625" style="2" customWidth="1"/>
    <col min="514" max="514" width="22.6640625" style="2" customWidth="1"/>
    <col min="515" max="515" width="26.109375" style="2" customWidth="1"/>
    <col min="516" max="520" width="18.6640625" style="2" customWidth="1"/>
    <col min="521" max="521" width="19.33203125" style="2" customWidth="1"/>
    <col min="522" max="524" width="10.6640625" style="2" customWidth="1"/>
    <col min="525" max="768" width="9.109375" style="2"/>
    <col min="769" max="769" width="5.6640625" style="2" customWidth="1"/>
    <col min="770" max="770" width="22.6640625" style="2" customWidth="1"/>
    <col min="771" max="771" width="26.109375" style="2" customWidth="1"/>
    <col min="772" max="776" width="18.6640625" style="2" customWidth="1"/>
    <col min="777" max="777" width="19.33203125" style="2" customWidth="1"/>
    <col min="778" max="780" width="10.6640625" style="2" customWidth="1"/>
    <col min="781" max="1024" width="9.109375" style="2"/>
    <col min="1025" max="1025" width="5.6640625" style="2" customWidth="1"/>
    <col min="1026" max="1026" width="22.6640625" style="2" customWidth="1"/>
    <col min="1027" max="1027" width="26.109375" style="2" customWidth="1"/>
    <col min="1028" max="1032" width="18.6640625" style="2" customWidth="1"/>
    <col min="1033" max="1033" width="19.33203125" style="2" customWidth="1"/>
    <col min="1034" max="1036" width="10.6640625" style="2" customWidth="1"/>
    <col min="1037" max="1280" width="9.109375" style="2"/>
    <col min="1281" max="1281" width="5.6640625" style="2" customWidth="1"/>
    <col min="1282" max="1282" width="22.6640625" style="2" customWidth="1"/>
    <col min="1283" max="1283" width="26.109375" style="2" customWidth="1"/>
    <col min="1284" max="1288" width="18.6640625" style="2" customWidth="1"/>
    <col min="1289" max="1289" width="19.33203125" style="2" customWidth="1"/>
    <col min="1290" max="1292" width="10.6640625" style="2" customWidth="1"/>
    <col min="1293" max="1536" width="9.109375" style="2"/>
    <col min="1537" max="1537" width="5.6640625" style="2" customWidth="1"/>
    <col min="1538" max="1538" width="22.6640625" style="2" customWidth="1"/>
    <col min="1539" max="1539" width="26.109375" style="2" customWidth="1"/>
    <col min="1540" max="1544" width="18.6640625" style="2" customWidth="1"/>
    <col min="1545" max="1545" width="19.33203125" style="2" customWidth="1"/>
    <col min="1546" max="1548" width="10.6640625" style="2" customWidth="1"/>
    <col min="1549" max="1792" width="9.109375" style="2"/>
    <col min="1793" max="1793" width="5.6640625" style="2" customWidth="1"/>
    <col min="1794" max="1794" width="22.6640625" style="2" customWidth="1"/>
    <col min="1795" max="1795" width="26.109375" style="2" customWidth="1"/>
    <col min="1796" max="1800" width="18.6640625" style="2" customWidth="1"/>
    <col min="1801" max="1801" width="19.33203125" style="2" customWidth="1"/>
    <col min="1802" max="1804" width="10.6640625" style="2" customWidth="1"/>
    <col min="1805" max="2048" width="9.109375" style="2"/>
    <col min="2049" max="2049" width="5.6640625" style="2" customWidth="1"/>
    <col min="2050" max="2050" width="22.6640625" style="2" customWidth="1"/>
    <col min="2051" max="2051" width="26.109375" style="2" customWidth="1"/>
    <col min="2052" max="2056" width="18.6640625" style="2" customWidth="1"/>
    <col min="2057" max="2057" width="19.33203125" style="2" customWidth="1"/>
    <col min="2058" max="2060" width="10.6640625" style="2" customWidth="1"/>
    <col min="2061" max="2304" width="9.109375" style="2"/>
    <col min="2305" max="2305" width="5.6640625" style="2" customWidth="1"/>
    <col min="2306" max="2306" width="22.6640625" style="2" customWidth="1"/>
    <col min="2307" max="2307" width="26.109375" style="2" customWidth="1"/>
    <col min="2308" max="2312" width="18.6640625" style="2" customWidth="1"/>
    <col min="2313" max="2313" width="19.33203125" style="2" customWidth="1"/>
    <col min="2314" max="2316" width="10.6640625" style="2" customWidth="1"/>
    <col min="2317" max="2560" width="9.109375" style="2"/>
    <col min="2561" max="2561" width="5.6640625" style="2" customWidth="1"/>
    <col min="2562" max="2562" width="22.6640625" style="2" customWidth="1"/>
    <col min="2563" max="2563" width="26.109375" style="2" customWidth="1"/>
    <col min="2564" max="2568" width="18.6640625" style="2" customWidth="1"/>
    <col min="2569" max="2569" width="19.33203125" style="2" customWidth="1"/>
    <col min="2570" max="2572" width="10.6640625" style="2" customWidth="1"/>
    <col min="2573" max="2816" width="9.109375" style="2"/>
    <col min="2817" max="2817" width="5.6640625" style="2" customWidth="1"/>
    <col min="2818" max="2818" width="22.6640625" style="2" customWidth="1"/>
    <col min="2819" max="2819" width="26.109375" style="2" customWidth="1"/>
    <col min="2820" max="2824" width="18.6640625" style="2" customWidth="1"/>
    <col min="2825" max="2825" width="19.33203125" style="2" customWidth="1"/>
    <col min="2826" max="2828" width="10.6640625" style="2" customWidth="1"/>
    <col min="2829" max="3072" width="9.109375" style="2"/>
    <col min="3073" max="3073" width="5.6640625" style="2" customWidth="1"/>
    <col min="3074" max="3074" width="22.6640625" style="2" customWidth="1"/>
    <col min="3075" max="3075" width="26.109375" style="2" customWidth="1"/>
    <col min="3076" max="3080" width="18.6640625" style="2" customWidth="1"/>
    <col min="3081" max="3081" width="19.33203125" style="2" customWidth="1"/>
    <col min="3082" max="3084" width="10.6640625" style="2" customWidth="1"/>
    <col min="3085" max="3328" width="9.109375" style="2"/>
    <col min="3329" max="3329" width="5.6640625" style="2" customWidth="1"/>
    <col min="3330" max="3330" width="22.6640625" style="2" customWidth="1"/>
    <col min="3331" max="3331" width="26.109375" style="2" customWidth="1"/>
    <col min="3332" max="3336" width="18.6640625" style="2" customWidth="1"/>
    <col min="3337" max="3337" width="19.33203125" style="2" customWidth="1"/>
    <col min="3338" max="3340" width="10.6640625" style="2" customWidth="1"/>
    <col min="3341" max="3584" width="9.109375" style="2"/>
    <col min="3585" max="3585" width="5.6640625" style="2" customWidth="1"/>
    <col min="3586" max="3586" width="22.6640625" style="2" customWidth="1"/>
    <col min="3587" max="3587" width="26.109375" style="2" customWidth="1"/>
    <col min="3588" max="3592" width="18.6640625" style="2" customWidth="1"/>
    <col min="3593" max="3593" width="19.33203125" style="2" customWidth="1"/>
    <col min="3594" max="3596" width="10.6640625" style="2" customWidth="1"/>
    <col min="3597" max="3840" width="9.109375" style="2"/>
    <col min="3841" max="3841" width="5.6640625" style="2" customWidth="1"/>
    <col min="3842" max="3842" width="22.6640625" style="2" customWidth="1"/>
    <col min="3843" max="3843" width="26.109375" style="2" customWidth="1"/>
    <col min="3844" max="3848" width="18.6640625" style="2" customWidth="1"/>
    <col min="3849" max="3849" width="19.33203125" style="2" customWidth="1"/>
    <col min="3850" max="3852" width="10.6640625" style="2" customWidth="1"/>
    <col min="3853" max="4096" width="9.109375" style="2"/>
    <col min="4097" max="4097" width="5.6640625" style="2" customWidth="1"/>
    <col min="4098" max="4098" width="22.6640625" style="2" customWidth="1"/>
    <col min="4099" max="4099" width="26.109375" style="2" customWidth="1"/>
    <col min="4100" max="4104" width="18.6640625" style="2" customWidth="1"/>
    <col min="4105" max="4105" width="19.33203125" style="2" customWidth="1"/>
    <col min="4106" max="4108" width="10.6640625" style="2" customWidth="1"/>
    <col min="4109" max="4352" width="9.109375" style="2"/>
    <col min="4353" max="4353" width="5.6640625" style="2" customWidth="1"/>
    <col min="4354" max="4354" width="22.6640625" style="2" customWidth="1"/>
    <col min="4355" max="4355" width="26.109375" style="2" customWidth="1"/>
    <col min="4356" max="4360" width="18.6640625" style="2" customWidth="1"/>
    <col min="4361" max="4361" width="19.33203125" style="2" customWidth="1"/>
    <col min="4362" max="4364" width="10.6640625" style="2" customWidth="1"/>
    <col min="4365" max="4608" width="9.109375" style="2"/>
    <col min="4609" max="4609" width="5.6640625" style="2" customWidth="1"/>
    <col min="4610" max="4610" width="22.6640625" style="2" customWidth="1"/>
    <col min="4611" max="4611" width="26.109375" style="2" customWidth="1"/>
    <col min="4612" max="4616" width="18.6640625" style="2" customWidth="1"/>
    <col min="4617" max="4617" width="19.33203125" style="2" customWidth="1"/>
    <col min="4618" max="4620" width="10.6640625" style="2" customWidth="1"/>
    <col min="4621" max="4864" width="9.109375" style="2"/>
    <col min="4865" max="4865" width="5.6640625" style="2" customWidth="1"/>
    <col min="4866" max="4866" width="22.6640625" style="2" customWidth="1"/>
    <col min="4867" max="4867" width="26.109375" style="2" customWidth="1"/>
    <col min="4868" max="4872" width="18.6640625" style="2" customWidth="1"/>
    <col min="4873" max="4873" width="19.33203125" style="2" customWidth="1"/>
    <col min="4874" max="4876" width="10.6640625" style="2" customWidth="1"/>
    <col min="4877" max="5120" width="9.109375" style="2"/>
    <col min="5121" max="5121" width="5.6640625" style="2" customWidth="1"/>
    <col min="5122" max="5122" width="22.6640625" style="2" customWidth="1"/>
    <col min="5123" max="5123" width="26.109375" style="2" customWidth="1"/>
    <col min="5124" max="5128" width="18.6640625" style="2" customWidth="1"/>
    <col min="5129" max="5129" width="19.33203125" style="2" customWidth="1"/>
    <col min="5130" max="5132" width="10.6640625" style="2" customWidth="1"/>
    <col min="5133" max="5376" width="9.109375" style="2"/>
    <col min="5377" max="5377" width="5.6640625" style="2" customWidth="1"/>
    <col min="5378" max="5378" width="22.6640625" style="2" customWidth="1"/>
    <col min="5379" max="5379" width="26.109375" style="2" customWidth="1"/>
    <col min="5380" max="5384" width="18.6640625" style="2" customWidth="1"/>
    <col min="5385" max="5385" width="19.33203125" style="2" customWidth="1"/>
    <col min="5386" max="5388" width="10.6640625" style="2" customWidth="1"/>
    <col min="5389" max="5632" width="9.109375" style="2"/>
    <col min="5633" max="5633" width="5.6640625" style="2" customWidth="1"/>
    <col min="5634" max="5634" width="22.6640625" style="2" customWidth="1"/>
    <col min="5635" max="5635" width="26.109375" style="2" customWidth="1"/>
    <col min="5636" max="5640" width="18.6640625" style="2" customWidth="1"/>
    <col min="5641" max="5641" width="19.33203125" style="2" customWidth="1"/>
    <col min="5642" max="5644" width="10.6640625" style="2" customWidth="1"/>
    <col min="5645" max="5888" width="9.109375" style="2"/>
    <col min="5889" max="5889" width="5.6640625" style="2" customWidth="1"/>
    <col min="5890" max="5890" width="22.6640625" style="2" customWidth="1"/>
    <col min="5891" max="5891" width="26.109375" style="2" customWidth="1"/>
    <col min="5892" max="5896" width="18.6640625" style="2" customWidth="1"/>
    <col min="5897" max="5897" width="19.33203125" style="2" customWidth="1"/>
    <col min="5898" max="5900" width="10.6640625" style="2" customWidth="1"/>
    <col min="5901" max="6144" width="9.109375" style="2"/>
    <col min="6145" max="6145" width="5.6640625" style="2" customWidth="1"/>
    <col min="6146" max="6146" width="22.6640625" style="2" customWidth="1"/>
    <col min="6147" max="6147" width="26.109375" style="2" customWidth="1"/>
    <col min="6148" max="6152" width="18.6640625" style="2" customWidth="1"/>
    <col min="6153" max="6153" width="19.33203125" style="2" customWidth="1"/>
    <col min="6154" max="6156" width="10.6640625" style="2" customWidth="1"/>
    <col min="6157" max="6400" width="9.109375" style="2"/>
    <col min="6401" max="6401" width="5.6640625" style="2" customWidth="1"/>
    <col min="6402" max="6402" width="22.6640625" style="2" customWidth="1"/>
    <col min="6403" max="6403" width="26.109375" style="2" customWidth="1"/>
    <col min="6404" max="6408" width="18.6640625" style="2" customWidth="1"/>
    <col min="6409" max="6409" width="19.33203125" style="2" customWidth="1"/>
    <col min="6410" max="6412" width="10.6640625" style="2" customWidth="1"/>
    <col min="6413" max="6656" width="9.109375" style="2"/>
    <col min="6657" max="6657" width="5.6640625" style="2" customWidth="1"/>
    <col min="6658" max="6658" width="22.6640625" style="2" customWidth="1"/>
    <col min="6659" max="6659" width="26.109375" style="2" customWidth="1"/>
    <col min="6660" max="6664" width="18.6640625" style="2" customWidth="1"/>
    <col min="6665" max="6665" width="19.33203125" style="2" customWidth="1"/>
    <col min="6666" max="6668" width="10.6640625" style="2" customWidth="1"/>
    <col min="6669" max="6912" width="9.109375" style="2"/>
    <col min="6913" max="6913" width="5.6640625" style="2" customWidth="1"/>
    <col min="6914" max="6914" width="22.6640625" style="2" customWidth="1"/>
    <col min="6915" max="6915" width="26.109375" style="2" customWidth="1"/>
    <col min="6916" max="6920" width="18.6640625" style="2" customWidth="1"/>
    <col min="6921" max="6921" width="19.33203125" style="2" customWidth="1"/>
    <col min="6922" max="6924" width="10.6640625" style="2" customWidth="1"/>
    <col min="6925" max="7168" width="9.109375" style="2"/>
    <col min="7169" max="7169" width="5.6640625" style="2" customWidth="1"/>
    <col min="7170" max="7170" width="22.6640625" style="2" customWidth="1"/>
    <col min="7171" max="7171" width="26.109375" style="2" customWidth="1"/>
    <col min="7172" max="7176" width="18.6640625" style="2" customWidth="1"/>
    <col min="7177" max="7177" width="19.33203125" style="2" customWidth="1"/>
    <col min="7178" max="7180" width="10.6640625" style="2" customWidth="1"/>
    <col min="7181" max="7424" width="9.109375" style="2"/>
    <col min="7425" max="7425" width="5.6640625" style="2" customWidth="1"/>
    <col min="7426" max="7426" width="22.6640625" style="2" customWidth="1"/>
    <col min="7427" max="7427" width="26.109375" style="2" customWidth="1"/>
    <col min="7428" max="7432" width="18.6640625" style="2" customWidth="1"/>
    <col min="7433" max="7433" width="19.33203125" style="2" customWidth="1"/>
    <col min="7434" max="7436" width="10.6640625" style="2" customWidth="1"/>
    <col min="7437" max="7680" width="9.109375" style="2"/>
    <col min="7681" max="7681" width="5.6640625" style="2" customWidth="1"/>
    <col min="7682" max="7682" width="22.6640625" style="2" customWidth="1"/>
    <col min="7683" max="7683" width="26.109375" style="2" customWidth="1"/>
    <col min="7684" max="7688" width="18.6640625" style="2" customWidth="1"/>
    <col min="7689" max="7689" width="19.33203125" style="2" customWidth="1"/>
    <col min="7690" max="7692" width="10.6640625" style="2" customWidth="1"/>
    <col min="7693" max="7936" width="9.109375" style="2"/>
    <col min="7937" max="7937" width="5.6640625" style="2" customWidth="1"/>
    <col min="7938" max="7938" width="22.6640625" style="2" customWidth="1"/>
    <col min="7939" max="7939" width="26.109375" style="2" customWidth="1"/>
    <col min="7940" max="7944" width="18.6640625" style="2" customWidth="1"/>
    <col min="7945" max="7945" width="19.33203125" style="2" customWidth="1"/>
    <col min="7946" max="7948" width="10.6640625" style="2" customWidth="1"/>
    <col min="7949" max="8192" width="9.109375" style="2"/>
    <col min="8193" max="8193" width="5.6640625" style="2" customWidth="1"/>
    <col min="8194" max="8194" width="22.6640625" style="2" customWidth="1"/>
    <col min="8195" max="8195" width="26.109375" style="2" customWidth="1"/>
    <col min="8196" max="8200" width="18.6640625" style="2" customWidth="1"/>
    <col min="8201" max="8201" width="19.33203125" style="2" customWidth="1"/>
    <col min="8202" max="8204" width="10.6640625" style="2" customWidth="1"/>
    <col min="8205" max="8448" width="9.109375" style="2"/>
    <col min="8449" max="8449" width="5.6640625" style="2" customWidth="1"/>
    <col min="8450" max="8450" width="22.6640625" style="2" customWidth="1"/>
    <col min="8451" max="8451" width="26.109375" style="2" customWidth="1"/>
    <col min="8452" max="8456" width="18.6640625" style="2" customWidth="1"/>
    <col min="8457" max="8457" width="19.33203125" style="2" customWidth="1"/>
    <col min="8458" max="8460" width="10.6640625" style="2" customWidth="1"/>
    <col min="8461" max="8704" width="9.109375" style="2"/>
    <col min="8705" max="8705" width="5.6640625" style="2" customWidth="1"/>
    <col min="8706" max="8706" width="22.6640625" style="2" customWidth="1"/>
    <col min="8707" max="8707" width="26.109375" style="2" customWidth="1"/>
    <col min="8708" max="8712" width="18.6640625" style="2" customWidth="1"/>
    <col min="8713" max="8713" width="19.33203125" style="2" customWidth="1"/>
    <col min="8714" max="8716" width="10.6640625" style="2" customWidth="1"/>
    <col min="8717" max="8960" width="9.109375" style="2"/>
    <col min="8961" max="8961" width="5.6640625" style="2" customWidth="1"/>
    <col min="8962" max="8962" width="22.6640625" style="2" customWidth="1"/>
    <col min="8963" max="8963" width="26.109375" style="2" customWidth="1"/>
    <col min="8964" max="8968" width="18.6640625" style="2" customWidth="1"/>
    <col min="8969" max="8969" width="19.33203125" style="2" customWidth="1"/>
    <col min="8970" max="8972" width="10.6640625" style="2" customWidth="1"/>
    <col min="8973" max="9216" width="9.109375" style="2"/>
    <col min="9217" max="9217" width="5.6640625" style="2" customWidth="1"/>
    <col min="9218" max="9218" width="22.6640625" style="2" customWidth="1"/>
    <col min="9219" max="9219" width="26.109375" style="2" customWidth="1"/>
    <col min="9220" max="9224" width="18.6640625" style="2" customWidth="1"/>
    <col min="9225" max="9225" width="19.33203125" style="2" customWidth="1"/>
    <col min="9226" max="9228" width="10.6640625" style="2" customWidth="1"/>
    <col min="9229" max="9472" width="9.109375" style="2"/>
    <col min="9473" max="9473" width="5.6640625" style="2" customWidth="1"/>
    <col min="9474" max="9474" width="22.6640625" style="2" customWidth="1"/>
    <col min="9475" max="9475" width="26.109375" style="2" customWidth="1"/>
    <col min="9476" max="9480" width="18.6640625" style="2" customWidth="1"/>
    <col min="9481" max="9481" width="19.33203125" style="2" customWidth="1"/>
    <col min="9482" max="9484" width="10.6640625" style="2" customWidth="1"/>
    <col min="9485" max="9728" width="9.109375" style="2"/>
    <col min="9729" max="9729" width="5.6640625" style="2" customWidth="1"/>
    <col min="9730" max="9730" width="22.6640625" style="2" customWidth="1"/>
    <col min="9731" max="9731" width="26.109375" style="2" customWidth="1"/>
    <col min="9732" max="9736" width="18.6640625" style="2" customWidth="1"/>
    <col min="9737" max="9737" width="19.33203125" style="2" customWidth="1"/>
    <col min="9738" max="9740" width="10.6640625" style="2" customWidth="1"/>
    <col min="9741" max="9984" width="9.109375" style="2"/>
    <col min="9985" max="9985" width="5.6640625" style="2" customWidth="1"/>
    <col min="9986" max="9986" width="22.6640625" style="2" customWidth="1"/>
    <col min="9987" max="9987" width="26.109375" style="2" customWidth="1"/>
    <col min="9988" max="9992" width="18.6640625" style="2" customWidth="1"/>
    <col min="9993" max="9993" width="19.33203125" style="2" customWidth="1"/>
    <col min="9994" max="9996" width="10.6640625" style="2" customWidth="1"/>
    <col min="9997" max="10240" width="9.109375" style="2"/>
    <col min="10241" max="10241" width="5.6640625" style="2" customWidth="1"/>
    <col min="10242" max="10242" width="22.6640625" style="2" customWidth="1"/>
    <col min="10243" max="10243" width="26.109375" style="2" customWidth="1"/>
    <col min="10244" max="10248" width="18.6640625" style="2" customWidth="1"/>
    <col min="10249" max="10249" width="19.33203125" style="2" customWidth="1"/>
    <col min="10250" max="10252" width="10.6640625" style="2" customWidth="1"/>
    <col min="10253" max="10496" width="9.109375" style="2"/>
    <col min="10497" max="10497" width="5.6640625" style="2" customWidth="1"/>
    <col min="10498" max="10498" width="22.6640625" style="2" customWidth="1"/>
    <col min="10499" max="10499" width="26.109375" style="2" customWidth="1"/>
    <col min="10500" max="10504" width="18.6640625" style="2" customWidth="1"/>
    <col min="10505" max="10505" width="19.33203125" style="2" customWidth="1"/>
    <col min="10506" max="10508" width="10.6640625" style="2" customWidth="1"/>
    <col min="10509" max="10752" width="9.109375" style="2"/>
    <col min="10753" max="10753" width="5.6640625" style="2" customWidth="1"/>
    <col min="10754" max="10754" width="22.6640625" style="2" customWidth="1"/>
    <col min="10755" max="10755" width="26.109375" style="2" customWidth="1"/>
    <col min="10756" max="10760" width="18.6640625" style="2" customWidth="1"/>
    <col min="10761" max="10761" width="19.33203125" style="2" customWidth="1"/>
    <col min="10762" max="10764" width="10.6640625" style="2" customWidth="1"/>
    <col min="10765" max="11008" width="9.109375" style="2"/>
    <col min="11009" max="11009" width="5.6640625" style="2" customWidth="1"/>
    <col min="11010" max="11010" width="22.6640625" style="2" customWidth="1"/>
    <col min="11011" max="11011" width="26.109375" style="2" customWidth="1"/>
    <col min="11012" max="11016" width="18.6640625" style="2" customWidth="1"/>
    <col min="11017" max="11017" width="19.33203125" style="2" customWidth="1"/>
    <col min="11018" max="11020" width="10.6640625" style="2" customWidth="1"/>
    <col min="11021" max="11264" width="9.109375" style="2"/>
    <col min="11265" max="11265" width="5.6640625" style="2" customWidth="1"/>
    <col min="11266" max="11266" width="22.6640625" style="2" customWidth="1"/>
    <col min="11267" max="11267" width="26.109375" style="2" customWidth="1"/>
    <col min="11268" max="11272" width="18.6640625" style="2" customWidth="1"/>
    <col min="11273" max="11273" width="19.33203125" style="2" customWidth="1"/>
    <col min="11274" max="11276" width="10.6640625" style="2" customWidth="1"/>
    <col min="11277" max="11520" width="9.109375" style="2"/>
    <col min="11521" max="11521" width="5.6640625" style="2" customWidth="1"/>
    <col min="11522" max="11522" width="22.6640625" style="2" customWidth="1"/>
    <col min="11523" max="11523" width="26.109375" style="2" customWidth="1"/>
    <col min="11524" max="11528" width="18.6640625" style="2" customWidth="1"/>
    <col min="11529" max="11529" width="19.33203125" style="2" customWidth="1"/>
    <col min="11530" max="11532" width="10.6640625" style="2" customWidth="1"/>
    <col min="11533" max="11776" width="9.109375" style="2"/>
    <col min="11777" max="11777" width="5.6640625" style="2" customWidth="1"/>
    <col min="11778" max="11778" width="22.6640625" style="2" customWidth="1"/>
    <col min="11779" max="11779" width="26.109375" style="2" customWidth="1"/>
    <col min="11780" max="11784" width="18.6640625" style="2" customWidth="1"/>
    <col min="11785" max="11785" width="19.33203125" style="2" customWidth="1"/>
    <col min="11786" max="11788" width="10.6640625" style="2" customWidth="1"/>
    <col min="11789" max="12032" width="9.109375" style="2"/>
    <col min="12033" max="12033" width="5.6640625" style="2" customWidth="1"/>
    <col min="12034" max="12034" width="22.6640625" style="2" customWidth="1"/>
    <col min="12035" max="12035" width="26.109375" style="2" customWidth="1"/>
    <col min="12036" max="12040" width="18.6640625" style="2" customWidth="1"/>
    <col min="12041" max="12041" width="19.33203125" style="2" customWidth="1"/>
    <col min="12042" max="12044" width="10.6640625" style="2" customWidth="1"/>
    <col min="12045" max="12288" width="9.109375" style="2"/>
    <col min="12289" max="12289" width="5.6640625" style="2" customWidth="1"/>
    <col min="12290" max="12290" width="22.6640625" style="2" customWidth="1"/>
    <col min="12291" max="12291" width="26.109375" style="2" customWidth="1"/>
    <col min="12292" max="12296" width="18.6640625" style="2" customWidth="1"/>
    <col min="12297" max="12297" width="19.33203125" style="2" customWidth="1"/>
    <col min="12298" max="12300" width="10.6640625" style="2" customWidth="1"/>
    <col min="12301" max="12544" width="9.109375" style="2"/>
    <col min="12545" max="12545" width="5.6640625" style="2" customWidth="1"/>
    <col min="12546" max="12546" width="22.6640625" style="2" customWidth="1"/>
    <col min="12547" max="12547" width="26.109375" style="2" customWidth="1"/>
    <col min="12548" max="12552" width="18.6640625" style="2" customWidth="1"/>
    <col min="12553" max="12553" width="19.33203125" style="2" customWidth="1"/>
    <col min="12554" max="12556" width="10.6640625" style="2" customWidth="1"/>
    <col min="12557" max="12800" width="9.109375" style="2"/>
    <col min="12801" max="12801" width="5.6640625" style="2" customWidth="1"/>
    <col min="12802" max="12802" width="22.6640625" style="2" customWidth="1"/>
    <col min="12803" max="12803" width="26.109375" style="2" customWidth="1"/>
    <col min="12804" max="12808" width="18.6640625" style="2" customWidth="1"/>
    <col min="12809" max="12809" width="19.33203125" style="2" customWidth="1"/>
    <col min="12810" max="12812" width="10.6640625" style="2" customWidth="1"/>
    <col min="12813" max="13056" width="9.109375" style="2"/>
    <col min="13057" max="13057" width="5.6640625" style="2" customWidth="1"/>
    <col min="13058" max="13058" width="22.6640625" style="2" customWidth="1"/>
    <col min="13059" max="13059" width="26.109375" style="2" customWidth="1"/>
    <col min="13060" max="13064" width="18.6640625" style="2" customWidth="1"/>
    <col min="13065" max="13065" width="19.33203125" style="2" customWidth="1"/>
    <col min="13066" max="13068" width="10.6640625" style="2" customWidth="1"/>
    <col min="13069" max="13312" width="9.109375" style="2"/>
    <col min="13313" max="13313" width="5.6640625" style="2" customWidth="1"/>
    <col min="13314" max="13314" width="22.6640625" style="2" customWidth="1"/>
    <col min="13315" max="13315" width="26.109375" style="2" customWidth="1"/>
    <col min="13316" max="13320" width="18.6640625" style="2" customWidth="1"/>
    <col min="13321" max="13321" width="19.33203125" style="2" customWidth="1"/>
    <col min="13322" max="13324" width="10.6640625" style="2" customWidth="1"/>
    <col min="13325" max="13568" width="9.109375" style="2"/>
    <col min="13569" max="13569" width="5.6640625" style="2" customWidth="1"/>
    <col min="13570" max="13570" width="22.6640625" style="2" customWidth="1"/>
    <col min="13571" max="13571" width="26.109375" style="2" customWidth="1"/>
    <col min="13572" max="13576" width="18.6640625" style="2" customWidth="1"/>
    <col min="13577" max="13577" width="19.33203125" style="2" customWidth="1"/>
    <col min="13578" max="13580" width="10.6640625" style="2" customWidth="1"/>
    <col min="13581" max="13824" width="9.109375" style="2"/>
    <col min="13825" max="13825" width="5.6640625" style="2" customWidth="1"/>
    <col min="13826" max="13826" width="22.6640625" style="2" customWidth="1"/>
    <col min="13827" max="13827" width="26.109375" style="2" customWidth="1"/>
    <col min="13828" max="13832" width="18.6640625" style="2" customWidth="1"/>
    <col min="13833" max="13833" width="19.33203125" style="2" customWidth="1"/>
    <col min="13834" max="13836" width="10.6640625" style="2" customWidth="1"/>
    <col min="13837" max="14080" width="9.109375" style="2"/>
    <col min="14081" max="14081" width="5.6640625" style="2" customWidth="1"/>
    <col min="14082" max="14082" width="22.6640625" style="2" customWidth="1"/>
    <col min="14083" max="14083" width="26.109375" style="2" customWidth="1"/>
    <col min="14084" max="14088" width="18.6640625" style="2" customWidth="1"/>
    <col min="14089" max="14089" width="19.33203125" style="2" customWidth="1"/>
    <col min="14090" max="14092" width="10.6640625" style="2" customWidth="1"/>
    <col min="14093" max="14336" width="9.109375" style="2"/>
    <col min="14337" max="14337" width="5.6640625" style="2" customWidth="1"/>
    <col min="14338" max="14338" width="22.6640625" style="2" customWidth="1"/>
    <col min="14339" max="14339" width="26.109375" style="2" customWidth="1"/>
    <col min="14340" max="14344" width="18.6640625" style="2" customWidth="1"/>
    <col min="14345" max="14345" width="19.33203125" style="2" customWidth="1"/>
    <col min="14346" max="14348" width="10.6640625" style="2" customWidth="1"/>
    <col min="14349" max="14592" width="9.109375" style="2"/>
    <col min="14593" max="14593" width="5.6640625" style="2" customWidth="1"/>
    <col min="14594" max="14594" width="22.6640625" style="2" customWidth="1"/>
    <col min="14595" max="14595" width="26.109375" style="2" customWidth="1"/>
    <col min="14596" max="14600" width="18.6640625" style="2" customWidth="1"/>
    <col min="14601" max="14601" width="19.33203125" style="2" customWidth="1"/>
    <col min="14602" max="14604" width="10.6640625" style="2" customWidth="1"/>
    <col min="14605" max="14848" width="9.109375" style="2"/>
    <col min="14849" max="14849" width="5.6640625" style="2" customWidth="1"/>
    <col min="14850" max="14850" width="22.6640625" style="2" customWidth="1"/>
    <col min="14851" max="14851" width="26.109375" style="2" customWidth="1"/>
    <col min="14852" max="14856" width="18.6640625" style="2" customWidth="1"/>
    <col min="14857" max="14857" width="19.33203125" style="2" customWidth="1"/>
    <col min="14858" max="14860" width="10.6640625" style="2" customWidth="1"/>
    <col min="14861" max="15104" width="9.109375" style="2"/>
    <col min="15105" max="15105" width="5.6640625" style="2" customWidth="1"/>
    <col min="15106" max="15106" width="22.6640625" style="2" customWidth="1"/>
    <col min="15107" max="15107" width="26.109375" style="2" customWidth="1"/>
    <col min="15108" max="15112" width="18.6640625" style="2" customWidth="1"/>
    <col min="15113" max="15113" width="19.33203125" style="2" customWidth="1"/>
    <col min="15114" max="15116" width="10.6640625" style="2" customWidth="1"/>
    <col min="15117" max="15360" width="9.109375" style="2"/>
    <col min="15361" max="15361" width="5.6640625" style="2" customWidth="1"/>
    <col min="15362" max="15362" width="22.6640625" style="2" customWidth="1"/>
    <col min="15363" max="15363" width="26.109375" style="2" customWidth="1"/>
    <col min="15364" max="15368" width="18.6640625" style="2" customWidth="1"/>
    <col min="15369" max="15369" width="19.33203125" style="2" customWidth="1"/>
    <col min="15370" max="15372" width="10.6640625" style="2" customWidth="1"/>
    <col min="15373" max="15616" width="9.109375" style="2"/>
    <col min="15617" max="15617" width="5.6640625" style="2" customWidth="1"/>
    <col min="15618" max="15618" width="22.6640625" style="2" customWidth="1"/>
    <col min="15619" max="15619" width="26.109375" style="2" customWidth="1"/>
    <col min="15620" max="15624" width="18.6640625" style="2" customWidth="1"/>
    <col min="15625" max="15625" width="19.33203125" style="2" customWidth="1"/>
    <col min="15626" max="15628" width="10.6640625" style="2" customWidth="1"/>
    <col min="15629" max="15872" width="9.109375" style="2"/>
    <col min="15873" max="15873" width="5.6640625" style="2" customWidth="1"/>
    <col min="15874" max="15874" width="22.6640625" style="2" customWidth="1"/>
    <col min="15875" max="15875" width="26.109375" style="2" customWidth="1"/>
    <col min="15876" max="15880" width="18.6640625" style="2" customWidth="1"/>
    <col min="15881" max="15881" width="19.33203125" style="2" customWidth="1"/>
    <col min="15882" max="15884" width="10.6640625" style="2" customWidth="1"/>
    <col min="15885" max="16128" width="9.109375" style="2"/>
    <col min="16129" max="16129" width="5.6640625" style="2" customWidth="1"/>
    <col min="16130" max="16130" width="22.6640625" style="2" customWidth="1"/>
    <col min="16131" max="16131" width="26.109375" style="2" customWidth="1"/>
    <col min="16132" max="16136" width="18.6640625" style="2" customWidth="1"/>
    <col min="16137" max="16137" width="19.33203125" style="2" customWidth="1"/>
    <col min="16138" max="16140" width="10.6640625" style="2" customWidth="1"/>
    <col min="16141" max="16384" width="9.109375" style="2"/>
  </cols>
  <sheetData>
    <row r="1" spans="1:15" x14ac:dyDescent="0.25">
      <c r="A1" s="1" t="s">
        <v>0</v>
      </c>
    </row>
    <row r="3" spans="1:15" s="4" customFormat="1" ht="16.8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5" s="4" customFormat="1" ht="16.8" x14ac:dyDescent="0.25">
      <c r="D4" s="5" t="str">
        <f>'[1]1'!E5</f>
        <v>KABUPATEN/KOTA</v>
      </c>
      <c r="E4" s="6" t="str">
        <f>'[1]1'!F5</f>
        <v>BULUKUMBA</v>
      </c>
      <c r="I4" s="7"/>
      <c r="J4" s="7"/>
      <c r="K4" s="7"/>
      <c r="L4" s="7"/>
    </row>
    <row r="5" spans="1:15" s="4" customFormat="1" ht="16.8" x14ac:dyDescent="0.25">
      <c r="D5" s="5" t="str">
        <f>'[1]1'!E6</f>
        <v xml:space="preserve">TAHUN </v>
      </c>
      <c r="E5" s="6">
        <f>'[1]1'!F6</f>
        <v>2022</v>
      </c>
      <c r="I5" s="7"/>
      <c r="J5" s="7"/>
      <c r="K5" s="7"/>
      <c r="L5" s="7"/>
    </row>
    <row r="6" spans="1:15" ht="15.6" thickBot="1" x14ac:dyDescent="0.3">
      <c r="A6" s="8"/>
      <c r="B6" s="8"/>
      <c r="C6" s="8"/>
      <c r="D6" s="9"/>
      <c r="E6" s="9"/>
      <c r="F6" s="9"/>
      <c r="G6" s="9"/>
      <c r="H6" s="9"/>
      <c r="I6" s="9"/>
      <c r="J6" s="8"/>
      <c r="K6" s="8"/>
      <c r="L6" s="8"/>
    </row>
    <row r="7" spans="1:15" ht="15" customHeight="1" x14ac:dyDescent="0.25">
      <c r="A7" s="10" t="s">
        <v>2</v>
      </c>
      <c r="B7" s="10" t="s">
        <v>3</v>
      </c>
      <c r="C7" s="11" t="s">
        <v>4</v>
      </c>
      <c r="D7" s="12" t="s">
        <v>5</v>
      </c>
      <c r="E7" s="12"/>
      <c r="F7" s="12"/>
      <c r="G7" s="12" t="s">
        <v>6</v>
      </c>
      <c r="H7" s="12"/>
      <c r="I7" s="12"/>
      <c r="K7" s="13"/>
      <c r="L7" s="13"/>
      <c r="M7" s="13"/>
      <c r="N7" s="13"/>
      <c r="O7" s="13"/>
    </row>
    <row r="8" spans="1:15" ht="15" customHeight="1" x14ac:dyDescent="0.25">
      <c r="A8" s="14"/>
      <c r="B8" s="14"/>
      <c r="C8" s="15"/>
      <c r="D8" s="16" t="s">
        <v>7</v>
      </c>
      <c r="E8" s="16" t="s">
        <v>8</v>
      </c>
      <c r="F8" s="16"/>
      <c r="G8" s="16" t="s">
        <v>7</v>
      </c>
      <c r="H8" s="16" t="s">
        <v>9</v>
      </c>
      <c r="I8" s="16"/>
      <c r="K8" s="13"/>
      <c r="L8" s="13"/>
      <c r="M8" s="13"/>
      <c r="N8" s="13"/>
      <c r="O8" s="13"/>
    </row>
    <row r="9" spans="1:15" x14ac:dyDescent="0.25">
      <c r="A9" s="14"/>
      <c r="B9" s="14"/>
      <c r="C9" s="15"/>
      <c r="D9" s="17"/>
      <c r="E9" s="18" t="s">
        <v>7</v>
      </c>
      <c r="F9" s="19" t="s">
        <v>10</v>
      </c>
      <c r="G9" s="17"/>
      <c r="H9" s="18" t="s">
        <v>7</v>
      </c>
      <c r="I9" s="19" t="s">
        <v>10</v>
      </c>
    </row>
    <row r="10" spans="1:15" x14ac:dyDescent="0.25">
      <c r="A10" s="20" t="s">
        <v>11</v>
      </c>
      <c r="B10" s="21" t="s">
        <v>12</v>
      </c>
      <c r="C10" s="22" t="s">
        <v>13</v>
      </c>
      <c r="D10" s="21" t="s">
        <v>14</v>
      </c>
      <c r="E10" s="21" t="s">
        <v>15</v>
      </c>
      <c r="F10" s="21" t="s">
        <v>16</v>
      </c>
      <c r="G10" s="21" t="s">
        <v>17</v>
      </c>
      <c r="H10" s="21" t="s">
        <v>18</v>
      </c>
      <c r="I10" s="23" t="s">
        <v>19</v>
      </c>
    </row>
    <row r="11" spans="1:15" ht="24" customHeight="1" x14ac:dyDescent="0.25">
      <c r="A11" s="24">
        <f>'[1]9'!A9</f>
        <v>1</v>
      </c>
      <c r="B11" s="25" t="str">
        <f>'[1]9'!B9</f>
        <v>GANTARANG</v>
      </c>
      <c r="C11" s="25" t="str">
        <f>'[1]9'!C9</f>
        <v>1. PONRE</v>
      </c>
      <c r="D11" s="26">
        <v>347</v>
      </c>
      <c r="E11" s="26">
        <v>298</v>
      </c>
      <c r="F11" s="27">
        <f>E11/D11*100</f>
        <v>85.878962536023053</v>
      </c>
      <c r="G11" s="26">
        <v>202</v>
      </c>
      <c r="H11" s="26">
        <v>411</v>
      </c>
      <c r="I11" s="28">
        <f t="shared" ref="I11:I30" si="0">H11/G11*100</f>
        <v>203.46534653465346</v>
      </c>
    </row>
    <row r="12" spans="1:15" ht="24" customHeight="1" x14ac:dyDescent="0.25">
      <c r="A12" s="29"/>
      <c r="B12" s="30"/>
      <c r="C12" s="30" t="str">
        <f>'[1]9'!C10</f>
        <v>2. GATTARENG</v>
      </c>
      <c r="D12" s="31">
        <v>218</v>
      </c>
      <c r="E12" s="31">
        <v>177</v>
      </c>
      <c r="F12" s="32">
        <f t="shared" ref="F12:F30" si="1">E12/D12*100</f>
        <v>81.192660550458712</v>
      </c>
      <c r="G12" s="31">
        <v>142</v>
      </c>
      <c r="H12" s="31">
        <v>266</v>
      </c>
      <c r="I12" s="33">
        <f t="shared" si="0"/>
        <v>187.32394366197184</v>
      </c>
    </row>
    <row r="13" spans="1:15" ht="24" customHeight="1" x14ac:dyDescent="0.25">
      <c r="A13" s="29"/>
      <c r="B13" s="30"/>
      <c r="C13" s="30" t="str">
        <f>'[1]9'!C11</f>
        <v>3. BONTONYELENG</v>
      </c>
      <c r="D13" s="31">
        <v>363</v>
      </c>
      <c r="E13" s="31">
        <v>339</v>
      </c>
      <c r="F13" s="32">
        <f t="shared" si="1"/>
        <v>93.388429752066116</v>
      </c>
      <c r="G13" s="31">
        <v>272</v>
      </c>
      <c r="H13" s="31">
        <v>242</v>
      </c>
      <c r="I13" s="33">
        <f t="shared" si="0"/>
        <v>88.970588235294116</v>
      </c>
    </row>
    <row r="14" spans="1:15" ht="24" customHeight="1" x14ac:dyDescent="0.25">
      <c r="A14" s="29">
        <f>'[1]9'!A12</f>
        <v>2</v>
      </c>
      <c r="B14" s="30" t="str">
        <f>'[1]9'!B12</f>
        <v>KINDANG</v>
      </c>
      <c r="C14" s="30" t="str">
        <f>'[1]9'!C12</f>
        <v>4. BORONG RAPPOA</v>
      </c>
      <c r="D14" s="31">
        <v>165</v>
      </c>
      <c r="E14" s="31">
        <v>152</v>
      </c>
      <c r="F14" s="32">
        <f t="shared" si="1"/>
        <v>92.121212121212125</v>
      </c>
      <c r="G14" s="31">
        <v>170</v>
      </c>
      <c r="H14" s="31">
        <v>215</v>
      </c>
      <c r="I14" s="33">
        <f t="shared" si="0"/>
        <v>126.47058823529412</v>
      </c>
    </row>
    <row r="15" spans="1:15" ht="24" customHeight="1" x14ac:dyDescent="0.25">
      <c r="A15" s="29"/>
      <c r="B15" s="30"/>
      <c r="C15" s="30" t="str">
        <f>'[1]9'!C13</f>
        <v>5. BALIBO</v>
      </c>
      <c r="D15" s="31">
        <v>182</v>
      </c>
      <c r="E15" s="31">
        <v>178</v>
      </c>
      <c r="F15" s="32">
        <f t="shared" si="1"/>
        <v>97.802197802197796</v>
      </c>
      <c r="G15" s="31">
        <v>149</v>
      </c>
      <c r="H15" s="31">
        <v>325</v>
      </c>
      <c r="I15" s="33">
        <f t="shared" si="0"/>
        <v>218.12080536912754</v>
      </c>
    </row>
    <row r="16" spans="1:15" ht="24" customHeight="1" x14ac:dyDescent="0.25">
      <c r="A16" s="29">
        <f>'[1]9'!A14</f>
        <v>3</v>
      </c>
      <c r="B16" s="30" t="str">
        <f>'[1]9'!B14</f>
        <v>UJUNG BULU</v>
      </c>
      <c r="C16" s="30" t="str">
        <f>'[1]9'!C14</f>
        <v>6. CAILE</v>
      </c>
      <c r="D16" s="31">
        <v>763</v>
      </c>
      <c r="E16" s="31">
        <v>763</v>
      </c>
      <c r="F16" s="32">
        <f t="shared" si="1"/>
        <v>100</v>
      </c>
      <c r="G16" s="31">
        <v>967</v>
      </c>
      <c r="H16" s="31">
        <v>643</v>
      </c>
      <c r="I16" s="33">
        <f>H16/G16*100</f>
        <v>66.494312306101349</v>
      </c>
    </row>
    <row r="17" spans="1:9" ht="24" customHeight="1" x14ac:dyDescent="0.25">
      <c r="A17" s="29">
        <f>'[1]9'!A15</f>
        <v>4</v>
      </c>
      <c r="B17" s="30" t="str">
        <f>'[1]9'!B15</f>
        <v>UJUNG LOE</v>
      </c>
      <c r="C17" s="30" t="str">
        <f>'[1]9'!C15</f>
        <v>7. UJUNG LOE</v>
      </c>
      <c r="D17" s="31">
        <v>312</v>
      </c>
      <c r="E17" s="31">
        <v>294</v>
      </c>
      <c r="F17" s="32">
        <f t="shared" si="1"/>
        <v>94.230769230769226</v>
      </c>
      <c r="G17" s="31">
        <v>209</v>
      </c>
      <c r="H17" s="31">
        <v>204</v>
      </c>
      <c r="I17" s="33">
        <f t="shared" si="0"/>
        <v>97.607655502392348</v>
      </c>
    </row>
    <row r="18" spans="1:9" ht="24" customHeight="1" x14ac:dyDescent="0.25">
      <c r="A18" s="29"/>
      <c r="B18" s="30"/>
      <c r="C18" s="30" t="str">
        <f>'[1]9'!C16</f>
        <v>8. MANYAMPA</v>
      </c>
      <c r="D18" s="31">
        <v>52</v>
      </c>
      <c r="E18" s="31">
        <v>52</v>
      </c>
      <c r="F18" s="32">
        <f t="shared" si="1"/>
        <v>100</v>
      </c>
      <c r="G18" s="31">
        <v>34</v>
      </c>
      <c r="H18" s="31">
        <v>54</v>
      </c>
      <c r="I18" s="33">
        <f t="shared" si="0"/>
        <v>158.8235294117647</v>
      </c>
    </row>
    <row r="19" spans="1:9" ht="24" customHeight="1" x14ac:dyDescent="0.25">
      <c r="A19" s="29"/>
      <c r="B19" s="30"/>
      <c r="C19" s="30" t="str">
        <f>'[1]9'!C17</f>
        <v>9. PALANGISANG</v>
      </c>
      <c r="D19" s="31">
        <v>133</v>
      </c>
      <c r="E19" s="31">
        <v>111</v>
      </c>
      <c r="F19" s="32">
        <f t="shared" si="1"/>
        <v>83.458646616541358</v>
      </c>
      <c r="G19" s="31">
        <v>144</v>
      </c>
      <c r="H19" s="31">
        <v>207</v>
      </c>
      <c r="I19" s="33">
        <f t="shared" si="0"/>
        <v>143.75</v>
      </c>
    </row>
    <row r="20" spans="1:9" ht="24" customHeight="1" x14ac:dyDescent="0.25">
      <c r="A20" s="29">
        <f>'[1]9'!A18</f>
        <v>5</v>
      </c>
      <c r="B20" s="30" t="str">
        <f>'[1]9'!B18</f>
        <v>BONTO BAHARI</v>
      </c>
      <c r="C20" s="30" t="str">
        <f>'[1]9'!C18</f>
        <v>10. BONTO BAHARI</v>
      </c>
      <c r="D20" s="31">
        <v>314</v>
      </c>
      <c r="E20" s="31">
        <v>313</v>
      </c>
      <c r="F20" s="32">
        <f t="shared" si="1"/>
        <v>99.681528662420376</v>
      </c>
      <c r="G20" s="31">
        <v>1269</v>
      </c>
      <c r="H20" s="31">
        <v>844</v>
      </c>
      <c r="I20" s="33">
        <f t="shared" si="0"/>
        <v>66.509062253743096</v>
      </c>
    </row>
    <row r="21" spans="1:9" ht="24" customHeight="1" x14ac:dyDescent="0.25">
      <c r="A21" s="29">
        <f>'[1]9'!A19</f>
        <v>6</v>
      </c>
      <c r="B21" s="30" t="str">
        <f>'[1]9'!B19</f>
        <v>BONTO TIRO</v>
      </c>
      <c r="C21" s="30" t="str">
        <f>'[1]9'!C19</f>
        <v>11.BONTO TIRO</v>
      </c>
      <c r="D21" s="31">
        <v>128</v>
      </c>
      <c r="E21" s="31">
        <v>104</v>
      </c>
      <c r="F21" s="32">
        <f t="shared" si="1"/>
        <v>81.25</v>
      </c>
      <c r="G21" s="31">
        <v>72</v>
      </c>
      <c r="H21" s="31">
        <v>162</v>
      </c>
      <c r="I21" s="33">
        <f t="shared" si="0"/>
        <v>225</v>
      </c>
    </row>
    <row r="22" spans="1:9" ht="24" customHeight="1" x14ac:dyDescent="0.25">
      <c r="A22" s="29"/>
      <c r="B22" s="30"/>
      <c r="C22" s="30" t="str">
        <f>'[1]9'!C20</f>
        <v>12. BATANG</v>
      </c>
      <c r="D22" s="31">
        <v>134</v>
      </c>
      <c r="E22" s="31">
        <v>122</v>
      </c>
      <c r="F22" s="32">
        <f t="shared" si="1"/>
        <v>91.044776119402982</v>
      </c>
      <c r="G22" s="31">
        <v>87</v>
      </c>
      <c r="H22" s="31">
        <v>103</v>
      </c>
      <c r="I22" s="33">
        <f t="shared" si="0"/>
        <v>118.39080459770115</v>
      </c>
    </row>
    <row r="23" spans="1:9" ht="24" customHeight="1" x14ac:dyDescent="0.25">
      <c r="A23" s="29">
        <f>'[1]9'!A21</f>
        <v>7</v>
      </c>
      <c r="B23" s="30" t="str">
        <f>'[1]9'!B21</f>
        <v>HERLANG</v>
      </c>
      <c r="C23" s="30" t="str">
        <f>'[1]9'!C21</f>
        <v>13. HERLANG</v>
      </c>
      <c r="D23" s="31">
        <v>190</v>
      </c>
      <c r="E23" s="31">
        <v>190</v>
      </c>
      <c r="F23" s="32">
        <f t="shared" si="1"/>
        <v>100</v>
      </c>
      <c r="G23" s="31">
        <v>183</v>
      </c>
      <c r="H23" s="31">
        <v>307</v>
      </c>
      <c r="I23" s="33">
        <f t="shared" si="0"/>
        <v>167.75956284153006</v>
      </c>
    </row>
    <row r="24" spans="1:9" ht="24" customHeight="1" x14ac:dyDescent="0.25">
      <c r="A24" s="29"/>
      <c r="B24" s="30"/>
      <c r="C24" s="30" t="str">
        <f>'[1]9'!C22</f>
        <v>14. KARASSING</v>
      </c>
      <c r="D24" s="31">
        <v>87</v>
      </c>
      <c r="E24" s="31">
        <v>87</v>
      </c>
      <c r="F24" s="32">
        <f t="shared" si="1"/>
        <v>100</v>
      </c>
      <c r="G24" s="31">
        <v>65</v>
      </c>
      <c r="H24" s="31">
        <v>102</v>
      </c>
      <c r="I24" s="33">
        <f t="shared" si="0"/>
        <v>156.92307692307693</v>
      </c>
    </row>
    <row r="25" spans="1:9" ht="24" customHeight="1" x14ac:dyDescent="0.25">
      <c r="A25" s="29">
        <f>'[1]9'!A23</f>
        <v>8</v>
      </c>
      <c r="B25" s="30" t="str">
        <f>'[1]9'!B23</f>
        <v>KAJANG</v>
      </c>
      <c r="C25" s="30" t="str">
        <f>'[1]9'!C23</f>
        <v>15.KAJANG</v>
      </c>
      <c r="D25" s="31">
        <v>186</v>
      </c>
      <c r="E25" s="31">
        <v>186</v>
      </c>
      <c r="F25" s="32">
        <f t="shared" si="1"/>
        <v>100</v>
      </c>
      <c r="G25" s="31">
        <v>103</v>
      </c>
      <c r="H25" s="31">
        <v>155</v>
      </c>
      <c r="I25" s="33">
        <f t="shared" si="0"/>
        <v>150.48543689320388</v>
      </c>
    </row>
    <row r="26" spans="1:9" ht="24" customHeight="1" x14ac:dyDescent="0.25">
      <c r="A26" s="29"/>
      <c r="B26" s="30"/>
      <c r="C26" s="30" t="str">
        <f>'[1]9'!C24</f>
        <v>16. LEMBANNA</v>
      </c>
      <c r="D26" s="31">
        <v>168</v>
      </c>
      <c r="E26" s="31">
        <v>167</v>
      </c>
      <c r="F26" s="32">
        <f t="shared" si="1"/>
        <v>99.404761904761912</v>
      </c>
      <c r="G26" s="31">
        <v>105</v>
      </c>
      <c r="H26" s="31">
        <v>196</v>
      </c>
      <c r="I26" s="33">
        <f t="shared" si="0"/>
        <v>186.66666666666666</v>
      </c>
    </row>
    <row r="27" spans="1:9" ht="24" customHeight="1" x14ac:dyDescent="0.25">
      <c r="A27" s="29"/>
      <c r="B27" s="30"/>
      <c r="C27" s="30" t="str">
        <f>'[1]9'!C25</f>
        <v>17.TANAH TOA</v>
      </c>
      <c r="D27" s="31">
        <v>151</v>
      </c>
      <c r="E27" s="31">
        <v>147</v>
      </c>
      <c r="F27" s="32">
        <f t="shared" si="1"/>
        <v>97.350993377483448</v>
      </c>
      <c r="G27" s="31">
        <v>106</v>
      </c>
      <c r="H27" s="31">
        <v>100</v>
      </c>
      <c r="I27" s="33">
        <f t="shared" si="0"/>
        <v>94.339622641509436</v>
      </c>
    </row>
    <row r="28" spans="1:9" ht="24" customHeight="1" x14ac:dyDescent="0.25">
      <c r="A28" s="29">
        <f>'[1]9'!A26</f>
        <v>9</v>
      </c>
      <c r="B28" s="30" t="str">
        <f>'[1]9'!B26</f>
        <v>BULUKUMPA</v>
      </c>
      <c r="C28" s="30" t="str">
        <f>'[1]9'!C26</f>
        <v>18. TANETE</v>
      </c>
      <c r="D28" s="31">
        <v>454</v>
      </c>
      <c r="E28" s="31">
        <v>449</v>
      </c>
      <c r="F28" s="32">
        <f t="shared" si="1"/>
        <v>98.898678414096921</v>
      </c>
      <c r="G28" s="31">
        <v>1411</v>
      </c>
      <c r="H28" s="31">
        <v>1079</v>
      </c>
      <c r="I28" s="33">
        <f t="shared" si="0"/>
        <v>76.470588235294116</v>
      </c>
    </row>
    <row r="29" spans="1:9" ht="24" customHeight="1" x14ac:dyDescent="0.25">
      <c r="A29" s="29"/>
      <c r="B29" s="30"/>
      <c r="C29" s="30" t="str">
        <f>'[1]9'!C27</f>
        <v>19. SALASSAE</v>
      </c>
      <c r="D29" s="31">
        <v>141</v>
      </c>
      <c r="E29" s="31">
        <v>124</v>
      </c>
      <c r="F29" s="32">
        <f t="shared" si="1"/>
        <v>87.943262411347519</v>
      </c>
      <c r="G29" s="31">
        <v>101</v>
      </c>
      <c r="H29" s="31">
        <v>148</v>
      </c>
      <c r="I29" s="33">
        <f t="shared" si="0"/>
        <v>146.53465346534654</v>
      </c>
    </row>
    <row r="30" spans="1:9" ht="24" customHeight="1" x14ac:dyDescent="0.25">
      <c r="A30" s="34">
        <f>'[1]9'!A28</f>
        <v>10</v>
      </c>
      <c r="B30" s="35" t="str">
        <f>'[1]9'!B28</f>
        <v>RILAU ALE</v>
      </c>
      <c r="C30" s="35" t="str">
        <f>'[1]9'!C28</f>
        <v>20.BONTO BANGUN</v>
      </c>
      <c r="D30" s="36">
        <v>490</v>
      </c>
      <c r="E30" s="36">
        <v>444</v>
      </c>
      <c r="F30" s="37">
        <f t="shared" si="1"/>
        <v>90.612244897959187</v>
      </c>
      <c r="G30" s="36">
        <v>448</v>
      </c>
      <c r="H30" s="36">
        <v>960</v>
      </c>
      <c r="I30" s="38">
        <f t="shared" si="0"/>
        <v>214.28571428571428</v>
      </c>
    </row>
    <row r="31" spans="1:9" ht="24" customHeight="1" x14ac:dyDescent="0.25">
      <c r="A31" s="39" t="s">
        <v>20</v>
      </c>
      <c r="B31" s="39"/>
      <c r="C31" s="40"/>
      <c r="D31" s="41">
        <f>SUM(D11:D30)</f>
        <v>4978</v>
      </c>
      <c r="E31" s="41">
        <f>SUM(E11:E30)</f>
        <v>4697</v>
      </c>
      <c r="F31" s="42">
        <f>E31/D31*100</f>
        <v>94.355162715950186</v>
      </c>
      <c r="G31" s="41">
        <f>SUM(G11:G30)</f>
        <v>6239</v>
      </c>
      <c r="H31" s="41">
        <f>SUM(H11:H30)</f>
        <v>6723</v>
      </c>
      <c r="I31" s="43">
        <f>H31/G31*100</f>
        <v>107.7576534701074</v>
      </c>
    </row>
    <row r="32" spans="1:9" ht="20.100000000000001" customHeight="1" x14ac:dyDescent="0.25"/>
    <row r="33" spans="1:1" x14ac:dyDescent="0.25">
      <c r="A33" s="44" t="s">
        <v>21</v>
      </c>
    </row>
    <row r="34" spans="1:1" x14ac:dyDescent="0.25">
      <c r="A34" s="44" t="s">
        <v>22</v>
      </c>
    </row>
  </sheetData>
  <mergeCells count="10">
    <mergeCell ref="A3:I3"/>
    <mergeCell ref="A7:A9"/>
    <mergeCell ref="B7:B9"/>
    <mergeCell ref="C7:C9"/>
    <mergeCell ref="D7:F7"/>
    <mergeCell ref="G7:I7"/>
    <mergeCell ref="D8:D9"/>
    <mergeCell ref="E8:F8"/>
    <mergeCell ref="G8:G9"/>
    <mergeCell ref="H8:I8"/>
  </mergeCells>
  <printOptions horizontalCentered="1"/>
  <pageMargins left="0.63" right="0.6" top="0.56000000000000005" bottom="0.41" header="0" footer="0"/>
  <pageSetup paperSize="9" scale="78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2024-09-18T01:44:39Z</dcterms:created>
  <dcterms:modified xsi:type="dcterms:W3CDTF">2024-09-18T01:44:53Z</dcterms:modified>
</cp:coreProperties>
</file>