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6\UPDATE SATU DATA\17. JUMLAH TENAGA KEFARMASIAN\"/>
    </mc:Choice>
  </mc:AlternateContent>
  <xr:revisionPtr revIDLastSave="0" documentId="8_{DB1AB177-2A57-42A6-9514-BF5A26EC94EF}" xr6:coauthVersionLast="47" xr6:coauthVersionMax="47" xr10:uidLastSave="{00000000-0000-0000-0000-000000000000}"/>
  <bookViews>
    <workbookView xWindow="-108" yWindow="-108" windowWidth="23256" windowHeight="12456" xr2:uid="{B155EA9B-CF08-46DE-ACC6-9BE50F7AE9C1}"/>
  </bookViews>
  <sheets>
    <sheet name="2025" sheetId="1" r:id="rId1"/>
  </sheets>
  <externalReferences>
    <externalReference r:id="rId2"/>
    <externalReference r:id="rId3"/>
  </externalReferences>
  <definedNames>
    <definedName name="_Key1">[2]III.E.16!#REF!</definedName>
    <definedName name="_Key2">[2]III.E.16!#REF!</definedName>
    <definedName name="_Order1">255</definedName>
    <definedName name="_Order2">255</definedName>
    <definedName name="_Regression_Int">1</definedName>
    <definedName name="_Sort">[2]III.E.16!#REF!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I39" i="1"/>
  <c r="K39" i="1" s="1"/>
  <c r="K40" i="1" s="1"/>
  <c r="G39" i="1"/>
  <c r="F39" i="1"/>
  <c r="D39" i="1"/>
  <c r="C39" i="1"/>
  <c r="E39" i="1" s="1"/>
  <c r="E40" i="1" s="1"/>
  <c r="K38" i="1"/>
  <c r="H38" i="1"/>
  <c r="E38" i="1"/>
  <c r="K35" i="1"/>
  <c r="H35" i="1"/>
  <c r="E35" i="1"/>
  <c r="K34" i="1"/>
  <c r="H34" i="1"/>
  <c r="E34" i="1"/>
  <c r="K33" i="1"/>
  <c r="H33" i="1"/>
  <c r="E33" i="1"/>
  <c r="K30" i="1"/>
  <c r="H30" i="1"/>
  <c r="E30" i="1"/>
  <c r="B30" i="1"/>
  <c r="K29" i="1"/>
  <c r="H29" i="1"/>
  <c r="E29" i="1"/>
  <c r="B29" i="1"/>
  <c r="K28" i="1"/>
  <c r="H28" i="1"/>
  <c r="E28" i="1"/>
  <c r="B28" i="1"/>
  <c r="K27" i="1"/>
  <c r="H27" i="1"/>
  <c r="E27" i="1"/>
  <c r="B27" i="1"/>
  <c r="K26" i="1"/>
  <c r="H26" i="1"/>
  <c r="E26" i="1"/>
  <c r="B26" i="1"/>
  <c r="K25" i="1"/>
  <c r="H25" i="1"/>
  <c r="E25" i="1"/>
  <c r="B25" i="1"/>
  <c r="K24" i="1"/>
  <c r="H24" i="1"/>
  <c r="E24" i="1"/>
  <c r="B24" i="1"/>
  <c r="K23" i="1"/>
  <c r="H23" i="1"/>
  <c r="E23" i="1"/>
  <c r="B23" i="1"/>
  <c r="K22" i="1"/>
  <c r="H22" i="1"/>
  <c r="E22" i="1"/>
  <c r="B22" i="1"/>
  <c r="K21" i="1"/>
  <c r="H21" i="1"/>
  <c r="E21" i="1"/>
  <c r="B21" i="1"/>
  <c r="K20" i="1"/>
  <c r="H20" i="1"/>
  <c r="E20" i="1"/>
  <c r="B20" i="1"/>
  <c r="K19" i="1"/>
  <c r="H19" i="1"/>
  <c r="E19" i="1"/>
  <c r="B19" i="1"/>
  <c r="K18" i="1"/>
  <c r="H18" i="1"/>
  <c r="E18" i="1"/>
  <c r="B18" i="1"/>
  <c r="K17" i="1"/>
  <c r="H17" i="1"/>
  <c r="E17" i="1"/>
  <c r="B17" i="1"/>
  <c r="K16" i="1"/>
  <c r="H16" i="1"/>
  <c r="E16" i="1"/>
  <c r="B16" i="1"/>
  <c r="K15" i="1"/>
  <c r="H15" i="1"/>
  <c r="E15" i="1"/>
  <c r="B15" i="1"/>
  <c r="K14" i="1"/>
  <c r="H14" i="1"/>
  <c r="E14" i="1"/>
  <c r="B14" i="1"/>
  <c r="K13" i="1"/>
  <c r="H13" i="1"/>
  <c r="E13" i="1"/>
  <c r="B13" i="1"/>
  <c r="K12" i="1"/>
  <c r="H12" i="1"/>
  <c r="E12" i="1"/>
  <c r="B12" i="1"/>
  <c r="K11" i="1"/>
  <c r="H11" i="1"/>
  <c r="E11" i="1"/>
  <c r="B11" i="1"/>
  <c r="K10" i="1"/>
  <c r="H10" i="1"/>
  <c r="E10" i="1"/>
  <c r="B10" i="1"/>
  <c r="F4" i="1"/>
  <c r="F3" i="1"/>
  <c r="H39" i="1" l="1"/>
  <c r="H40" i="1" s="1"/>
</calcChain>
</file>

<file path=xl/sharedStrings.xml><?xml version="1.0" encoding="utf-8"?>
<sst xmlns="http://schemas.openxmlformats.org/spreadsheetml/2006/main" count="33" uniqueCount="26">
  <si>
    <t>JUMLAH TENAGA KEFARMASIAN, TENAGA PSIKOLOGIS KLINIS DAN TENAGA KESEHATAN TRADISIONAL</t>
  </si>
  <si>
    <t>KABUPATEN</t>
  </si>
  <si>
    <t>TAHUN</t>
  </si>
  <si>
    <t>NO</t>
  </si>
  <si>
    <t>FASYANKES</t>
  </si>
  <si>
    <t>TENAGA KEFARMASIAN</t>
  </si>
  <si>
    <t>TENAGA PSIKOLOGIS KLINIS</t>
  </si>
  <si>
    <t>TENAGA KESEHATAN TRADISIONAL</t>
  </si>
  <si>
    <t>L</t>
  </si>
  <si>
    <t>P</t>
  </si>
  <si>
    <t>L+P</t>
  </si>
  <si>
    <t>PUSKESMAS</t>
  </si>
  <si>
    <t>RUMAH SAKIT</t>
  </si>
  <si>
    <t>H.A.Sulthan Daeng Radja</t>
  </si>
  <si>
    <t>H.A. Makkaroda</t>
  </si>
  <si>
    <t>Yasira</t>
  </si>
  <si>
    <t xml:space="preserve"> </t>
  </si>
  <si>
    <t>dst. (mencakup RS Pemerintah</t>
  </si>
  <si>
    <t>dan swasta, RS umum dan RS khusus)</t>
  </si>
  <si>
    <t>SARANA PELAYANAN KESEHATAN LAIN</t>
  </si>
  <si>
    <t>JUMLAH TENAGA KESEHATAN</t>
  </si>
  <si>
    <t>RASIO TERHADAP 1000 PENDUDUK</t>
  </si>
  <si>
    <t>Sumber: ……………… (sebutkan)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</si>
  <si>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</si>
  <si>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</si>
  <si>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Provinsi menginput menurut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</si>
</sst>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9" xfId="0" applyFont="1" applyBorder="1"/>
    <xf numFmtId="3" fontId="2" fillId="0" borderId="10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0" borderId="13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2" borderId="14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UPDATE%20SATU%20DATA\000%20LAMPIRAN%20PROFIL%20DINAS%20KESEHATAN\Lampiran%20Juknis%20Profil%202025%20(11.0526).xlsx" TargetMode="External"/><Relationship Id="rId1" Type="http://schemas.openxmlformats.org/officeDocument/2006/relationships/externalLinkPath" Target="/2026/UPDATE%20SATU%20DATA/000%20LAMPIRAN%20PROFIL%20DINAS%20KESEHATAN/Lampiran%20Juknis%20Profil%202025%20(11.052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5"/>
      <sheetName val="44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Sheet1"/>
    </sheetNames>
    <sheetDataSet>
      <sheetData sheetId="0"/>
      <sheetData sheetId="1">
        <row r="5">
          <cell r="F5" t="str">
            <v>BULUKUMBA</v>
          </cell>
        </row>
        <row r="6">
          <cell r="F6">
            <v>2025</v>
          </cell>
        </row>
      </sheetData>
      <sheetData sheetId="2">
        <row r="26">
          <cell r="E26">
            <v>485008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C10" t="str">
            <v>PONRE</v>
          </cell>
        </row>
        <row r="11">
          <cell r="C11" t="str">
            <v>GATTARENG</v>
          </cell>
        </row>
        <row r="12">
          <cell r="C12" t="str">
            <v>BONTONYELENG</v>
          </cell>
        </row>
        <row r="13">
          <cell r="C13" t="str">
            <v>BORONG RAPPOA</v>
          </cell>
        </row>
        <row r="14">
          <cell r="C14" t="str">
            <v>BALIBO</v>
          </cell>
        </row>
        <row r="15">
          <cell r="C15" t="str">
            <v>CAILE</v>
          </cell>
        </row>
        <row r="16">
          <cell r="C16" t="str">
            <v>UJUNG LOE</v>
          </cell>
        </row>
        <row r="17">
          <cell r="C17" t="str">
            <v>MANYAMPA</v>
          </cell>
        </row>
        <row r="18">
          <cell r="C18" t="str">
            <v>PALANGISANG</v>
          </cell>
        </row>
        <row r="19">
          <cell r="C19" t="str">
            <v>BONTO BAHARI</v>
          </cell>
        </row>
        <row r="20">
          <cell r="C20" t="str">
            <v>BONTO TIRO</v>
          </cell>
        </row>
        <row r="21">
          <cell r="C21" t="str">
            <v>BATANG</v>
          </cell>
        </row>
        <row r="22">
          <cell r="C22" t="str">
            <v>HERLANG</v>
          </cell>
        </row>
        <row r="23">
          <cell r="C23" t="str">
            <v>KARASSING</v>
          </cell>
        </row>
        <row r="24">
          <cell r="C24" t="str">
            <v>KAJANG</v>
          </cell>
        </row>
        <row r="25">
          <cell r="C25" t="str">
            <v>LEMBANNA</v>
          </cell>
        </row>
        <row r="26">
          <cell r="C26" t="str">
            <v>TANAH TOA</v>
          </cell>
        </row>
        <row r="27">
          <cell r="C27" t="str">
            <v>TANETE</v>
          </cell>
        </row>
        <row r="28">
          <cell r="C28" t="str">
            <v>SALASSAE</v>
          </cell>
        </row>
        <row r="29">
          <cell r="C29" t="str">
            <v>BALANTAROANG</v>
          </cell>
        </row>
        <row r="30">
          <cell r="C30" t="str">
            <v>BONTO BANGUN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B5FA-20B8-493D-BDDF-B402AD490FBD}">
  <sheetPr>
    <tabColor theme="4"/>
    <pageSetUpPr fitToPage="1"/>
  </sheetPr>
  <dimension ref="A1:Z999"/>
  <sheetViews>
    <sheetView tabSelected="1" workbookViewId="0">
      <selection sqref="A1:XFD1"/>
    </sheetView>
  </sheetViews>
  <sheetFormatPr defaultColWidth="14.44140625" defaultRowHeight="15" customHeight="1" x14ac:dyDescent="0.3"/>
  <cols>
    <col min="1" max="1" width="10" customWidth="1"/>
    <col min="2" max="2" width="41.5546875" customWidth="1"/>
    <col min="3" max="3" width="10" customWidth="1"/>
    <col min="4" max="4" width="10.33203125" customWidth="1"/>
    <col min="5" max="26" width="10" customWidth="1"/>
  </cols>
  <sheetData>
    <row r="1" spans="1:2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spans="1:26" ht="15" customHeight="1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</row>
    <row r="3" spans="1:26" ht="15.6" x14ac:dyDescent="0.3">
      <c r="A3" s="5"/>
      <c r="B3" s="5"/>
      <c r="C3" s="5"/>
      <c r="D3" s="5"/>
      <c r="E3" s="6" t="s">
        <v>1</v>
      </c>
      <c r="F3" s="7" t="str">
        <f>'[1]1'!$F$5</f>
        <v>BULUKUMBA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</row>
    <row r="4" spans="1:26" ht="15.6" x14ac:dyDescent="0.3">
      <c r="A4" s="8"/>
      <c r="B4" s="8"/>
      <c r="C4" s="8"/>
      <c r="D4" s="8"/>
      <c r="E4" s="6" t="s">
        <v>2</v>
      </c>
      <c r="F4" s="7">
        <f>'[1]1'!$F$6</f>
        <v>2025</v>
      </c>
      <c r="G4" s="8"/>
      <c r="H4" s="8"/>
      <c r="I4" s="8"/>
      <c r="J4" s="8"/>
      <c r="K4" s="8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</row>
    <row r="5" spans="1:26" ht="16.2" thickBot="1" x14ac:dyDescent="0.35">
      <c r="A5" s="9"/>
      <c r="B5" s="9"/>
      <c r="C5" s="9"/>
      <c r="D5" s="9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</row>
    <row r="6" spans="1:26" ht="40.5" customHeight="1" x14ac:dyDescent="0.3">
      <c r="A6" s="10" t="s">
        <v>3</v>
      </c>
      <c r="B6" s="11" t="s">
        <v>4</v>
      </c>
      <c r="C6" s="12" t="s">
        <v>5</v>
      </c>
      <c r="D6" s="13"/>
      <c r="E6" s="14"/>
      <c r="F6" s="12" t="s">
        <v>6</v>
      </c>
      <c r="G6" s="13"/>
      <c r="H6" s="14"/>
      <c r="I6" s="12" t="s">
        <v>7</v>
      </c>
      <c r="J6" s="13"/>
      <c r="K6" s="14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</row>
    <row r="7" spans="1:26" ht="18" customHeight="1" x14ac:dyDescent="0.3">
      <c r="A7" s="15"/>
      <c r="B7" s="15"/>
      <c r="C7" s="16" t="s">
        <v>8</v>
      </c>
      <c r="D7" s="16" t="s">
        <v>9</v>
      </c>
      <c r="E7" s="16" t="s">
        <v>10</v>
      </c>
      <c r="F7" s="16" t="s">
        <v>8</v>
      </c>
      <c r="G7" s="16" t="s">
        <v>9</v>
      </c>
      <c r="H7" s="16" t="s">
        <v>10</v>
      </c>
      <c r="I7" s="16" t="s">
        <v>8</v>
      </c>
      <c r="J7" s="16" t="s">
        <v>9</v>
      </c>
      <c r="K7" s="16" t="s">
        <v>10</v>
      </c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</row>
    <row r="8" spans="1:26" ht="15.6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</row>
    <row r="9" spans="1:26" ht="15" customHeight="1" x14ac:dyDescent="0.3">
      <c r="A9" s="18" t="s">
        <v>11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</row>
    <row r="10" spans="1:26" ht="15" customHeight="1" x14ac:dyDescent="0.3">
      <c r="A10" s="21">
        <v>1</v>
      </c>
      <c r="B10" s="22" t="str">
        <f>'[1]11'!C10</f>
        <v>PONRE</v>
      </c>
      <c r="C10" s="23">
        <v>0</v>
      </c>
      <c r="D10" s="23">
        <v>1</v>
      </c>
      <c r="E10" s="23">
        <f t="shared" ref="E10:E30" si="0">SUM(C10:D10)</f>
        <v>1</v>
      </c>
      <c r="F10" s="23">
        <v>0</v>
      </c>
      <c r="G10" s="23">
        <v>0</v>
      </c>
      <c r="H10" s="23">
        <f t="shared" ref="H10:H30" si="1">SUM(F10:G10)</f>
        <v>0</v>
      </c>
      <c r="I10" s="23">
        <v>0</v>
      </c>
      <c r="J10" s="23">
        <v>0</v>
      </c>
      <c r="K10" s="23">
        <f t="shared" ref="K10:K30" si="2">SUM(I10:J10)</f>
        <v>0</v>
      </c>
      <c r="L10" s="1"/>
      <c r="M10" s="1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</row>
    <row r="11" spans="1:26" ht="15" customHeight="1" x14ac:dyDescent="0.3">
      <c r="A11" s="21">
        <v>2</v>
      </c>
      <c r="B11" s="22" t="str">
        <f>'[1]11'!C11</f>
        <v>GATTARENG</v>
      </c>
      <c r="C11" s="23">
        <v>0</v>
      </c>
      <c r="D11" s="23">
        <v>3</v>
      </c>
      <c r="E11" s="23">
        <f t="shared" si="0"/>
        <v>3</v>
      </c>
      <c r="F11" s="23">
        <v>0</v>
      </c>
      <c r="G11" s="23">
        <v>0</v>
      </c>
      <c r="H11" s="23">
        <f t="shared" si="1"/>
        <v>0</v>
      </c>
      <c r="I11" s="23">
        <v>0</v>
      </c>
      <c r="J11" s="23">
        <v>0</v>
      </c>
      <c r="K11" s="23">
        <f t="shared" si="2"/>
        <v>0</v>
      </c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</row>
    <row r="12" spans="1:26" ht="15" customHeight="1" x14ac:dyDescent="0.3">
      <c r="A12" s="21">
        <v>3</v>
      </c>
      <c r="B12" s="22" t="str">
        <f>'[1]11'!C12</f>
        <v>BONTONYELENG</v>
      </c>
      <c r="C12" s="23">
        <v>0</v>
      </c>
      <c r="D12" s="23">
        <v>3</v>
      </c>
      <c r="E12" s="23">
        <f t="shared" si="0"/>
        <v>3</v>
      </c>
      <c r="F12" s="23">
        <v>0</v>
      </c>
      <c r="G12" s="23">
        <v>0</v>
      </c>
      <c r="H12" s="23">
        <f t="shared" si="1"/>
        <v>0</v>
      </c>
      <c r="I12" s="23">
        <v>0</v>
      </c>
      <c r="J12" s="23">
        <v>0</v>
      </c>
      <c r="K12" s="23">
        <f t="shared" si="2"/>
        <v>0</v>
      </c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</row>
    <row r="13" spans="1:26" ht="15" customHeight="1" x14ac:dyDescent="0.3">
      <c r="A13" s="21">
        <v>4</v>
      </c>
      <c r="B13" s="22" t="str">
        <f>'[1]11'!C13</f>
        <v>BORONG RAPPOA</v>
      </c>
      <c r="C13" s="23">
        <v>1</v>
      </c>
      <c r="D13" s="23">
        <v>1</v>
      </c>
      <c r="E13" s="23">
        <f t="shared" si="0"/>
        <v>2</v>
      </c>
      <c r="F13" s="23">
        <v>0</v>
      </c>
      <c r="G13" s="23">
        <v>0</v>
      </c>
      <c r="H13" s="23">
        <f t="shared" si="1"/>
        <v>0</v>
      </c>
      <c r="I13" s="23">
        <v>0</v>
      </c>
      <c r="J13" s="23">
        <v>0</v>
      </c>
      <c r="K13" s="23">
        <f t="shared" si="2"/>
        <v>0</v>
      </c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</row>
    <row r="14" spans="1:26" ht="15" customHeight="1" x14ac:dyDescent="0.3">
      <c r="A14" s="21">
        <v>5</v>
      </c>
      <c r="B14" s="22" t="str">
        <f>'[1]11'!C14</f>
        <v>BALIBO</v>
      </c>
      <c r="C14" s="23">
        <v>1</v>
      </c>
      <c r="D14" s="23">
        <v>1</v>
      </c>
      <c r="E14" s="23">
        <f t="shared" si="0"/>
        <v>2</v>
      </c>
      <c r="F14" s="23">
        <v>0</v>
      </c>
      <c r="G14" s="23">
        <v>0</v>
      </c>
      <c r="H14" s="23">
        <f t="shared" si="1"/>
        <v>0</v>
      </c>
      <c r="I14" s="23">
        <v>0</v>
      </c>
      <c r="J14" s="23">
        <v>0</v>
      </c>
      <c r="K14" s="23">
        <f t="shared" si="2"/>
        <v>0</v>
      </c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</row>
    <row r="15" spans="1:26" ht="15" customHeight="1" x14ac:dyDescent="0.3">
      <c r="A15" s="24">
        <v>6</v>
      </c>
      <c r="B15" s="22" t="str">
        <f>'[1]11'!C15</f>
        <v>CAILE</v>
      </c>
      <c r="C15" s="23">
        <v>0</v>
      </c>
      <c r="D15" s="23">
        <v>3</v>
      </c>
      <c r="E15" s="23">
        <f t="shared" si="0"/>
        <v>3</v>
      </c>
      <c r="F15" s="23">
        <v>0</v>
      </c>
      <c r="G15" s="23">
        <v>0</v>
      </c>
      <c r="H15" s="23">
        <f t="shared" si="1"/>
        <v>0</v>
      </c>
      <c r="I15" s="23">
        <v>0</v>
      </c>
      <c r="J15" s="23">
        <v>0</v>
      </c>
      <c r="K15" s="23">
        <f t="shared" si="2"/>
        <v>0</v>
      </c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</row>
    <row r="16" spans="1:26" ht="15" customHeight="1" x14ac:dyDescent="0.3">
      <c r="A16" s="24">
        <v>7</v>
      </c>
      <c r="B16" s="22" t="str">
        <f>'[1]11'!C16</f>
        <v>UJUNG LOE</v>
      </c>
      <c r="C16" s="23">
        <v>0</v>
      </c>
      <c r="D16" s="23">
        <v>1</v>
      </c>
      <c r="E16" s="23">
        <f t="shared" si="0"/>
        <v>1</v>
      </c>
      <c r="F16" s="23">
        <v>0</v>
      </c>
      <c r="G16" s="23">
        <v>0</v>
      </c>
      <c r="H16" s="23">
        <f t="shared" si="1"/>
        <v>0</v>
      </c>
      <c r="I16" s="23">
        <v>0</v>
      </c>
      <c r="J16" s="23">
        <v>0</v>
      </c>
      <c r="K16" s="23">
        <f t="shared" si="2"/>
        <v>0</v>
      </c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</row>
    <row r="17" spans="1:26" ht="15" customHeight="1" x14ac:dyDescent="0.3">
      <c r="A17" s="24">
        <v>8</v>
      </c>
      <c r="B17" s="22" t="str">
        <f>'[1]11'!C17</f>
        <v>MANYAMPA</v>
      </c>
      <c r="C17" s="23">
        <v>0</v>
      </c>
      <c r="D17" s="23">
        <v>3</v>
      </c>
      <c r="E17" s="23">
        <f t="shared" si="0"/>
        <v>3</v>
      </c>
      <c r="F17" s="23">
        <v>0</v>
      </c>
      <c r="G17" s="23">
        <v>0</v>
      </c>
      <c r="H17" s="23">
        <f t="shared" si="1"/>
        <v>0</v>
      </c>
      <c r="I17" s="23">
        <v>0</v>
      </c>
      <c r="J17" s="23">
        <v>0</v>
      </c>
      <c r="K17" s="23">
        <f t="shared" si="2"/>
        <v>0</v>
      </c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</row>
    <row r="18" spans="1:26" ht="15" customHeight="1" x14ac:dyDescent="0.3">
      <c r="A18" s="24">
        <v>9</v>
      </c>
      <c r="B18" s="22" t="str">
        <f>'[1]11'!C18</f>
        <v>PALANGISANG</v>
      </c>
      <c r="C18" s="23">
        <v>0</v>
      </c>
      <c r="D18" s="23">
        <v>0</v>
      </c>
      <c r="E18" s="23">
        <f t="shared" si="0"/>
        <v>0</v>
      </c>
      <c r="F18" s="23">
        <v>0</v>
      </c>
      <c r="G18" s="23">
        <v>0</v>
      </c>
      <c r="H18" s="23">
        <f t="shared" si="1"/>
        <v>0</v>
      </c>
      <c r="I18" s="23">
        <v>0</v>
      </c>
      <c r="J18" s="23">
        <v>0</v>
      </c>
      <c r="K18" s="23">
        <f t="shared" si="2"/>
        <v>0</v>
      </c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</row>
    <row r="19" spans="1:26" ht="15" customHeight="1" x14ac:dyDescent="0.3">
      <c r="A19" s="24">
        <v>10</v>
      </c>
      <c r="B19" s="22" t="str">
        <f>'[1]11'!C19</f>
        <v>BONTO BAHARI</v>
      </c>
      <c r="C19" s="23">
        <v>0</v>
      </c>
      <c r="D19" s="23">
        <v>1</v>
      </c>
      <c r="E19" s="23">
        <f t="shared" si="0"/>
        <v>1</v>
      </c>
      <c r="F19" s="23">
        <v>0</v>
      </c>
      <c r="G19" s="23">
        <v>0</v>
      </c>
      <c r="H19" s="23">
        <f t="shared" si="1"/>
        <v>0</v>
      </c>
      <c r="I19" s="23">
        <v>0</v>
      </c>
      <c r="J19" s="23">
        <v>0</v>
      </c>
      <c r="K19" s="23">
        <f t="shared" si="2"/>
        <v>0</v>
      </c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</row>
    <row r="20" spans="1:26" ht="15" customHeight="1" x14ac:dyDescent="0.3">
      <c r="A20" s="24">
        <v>11</v>
      </c>
      <c r="B20" s="22" t="str">
        <f>'[1]11'!C20</f>
        <v>BONTO TIRO</v>
      </c>
      <c r="C20" s="23">
        <v>0</v>
      </c>
      <c r="D20" s="23">
        <v>2</v>
      </c>
      <c r="E20" s="23">
        <f t="shared" si="0"/>
        <v>2</v>
      </c>
      <c r="F20" s="23">
        <v>0</v>
      </c>
      <c r="G20" s="23">
        <v>0</v>
      </c>
      <c r="H20" s="23">
        <f t="shared" si="1"/>
        <v>0</v>
      </c>
      <c r="I20" s="23">
        <v>0</v>
      </c>
      <c r="J20" s="23">
        <v>0</v>
      </c>
      <c r="K20" s="23">
        <f t="shared" si="2"/>
        <v>0</v>
      </c>
      <c r="L20" s="1"/>
      <c r="M20" s="1"/>
      <c r="N20" s="1"/>
      <c r="O20" s="1"/>
      <c r="P20" s="1"/>
      <c r="Q20" s="1"/>
      <c r="R20" s="1"/>
      <c r="S20" s="1"/>
      <c r="T20" s="1"/>
      <c r="U20" s="2"/>
      <c r="V20" s="2"/>
      <c r="W20" s="2"/>
      <c r="X20" s="2"/>
      <c r="Y20" s="2"/>
      <c r="Z20" s="2"/>
    </row>
    <row r="21" spans="1:26" ht="15" customHeight="1" x14ac:dyDescent="0.3">
      <c r="A21" s="24">
        <v>12</v>
      </c>
      <c r="B21" s="22" t="str">
        <f>'[1]11'!C21</f>
        <v>BATANG</v>
      </c>
      <c r="C21" s="23">
        <v>0</v>
      </c>
      <c r="D21" s="23">
        <v>3</v>
      </c>
      <c r="E21" s="23">
        <f t="shared" si="0"/>
        <v>3</v>
      </c>
      <c r="F21" s="23">
        <v>0</v>
      </c>
      <c r="G21" s="23">
        <v>0</v>
      </c>
      <c r="H21" s="23">
        <f t="shared" si="1"/>
        <v>0</v>
      </c>
      <c r="I21" s="23">
        <v>0</v>
      </c>
      <c r="J21" s="23">
        <v>0</v>
      </c>
      <c r="K21" s="23">
        <f t="shared" si="2"/>
        <v>0</v>
      </c>
      <c r="L21" s="1"/>
      <c r="M21" s="1"/>
      <c r="N21" s="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</row>
    <row r="22" spans="1:26" ht="15" customHeight="1" x14ac:dyDescent="0.3">
      <c r="A22" s="24">
        <v>13</v>
      </c>
      <c r="B22" s="22" t="str">
        <f>'[1]11'!C22</f>
        <v>HERLANG</v>
      </c>
      <c r="C22" s="23">
        <v>0</v>
      </c>
      <c r="D22" s="23">
        <v>2</v>
      </c>
      <c r="E22" s="23">
        <f t="shared" si="0"/>
        <v>2</v>
      </c>
      <c r="F22" s="23">
        <v>0</v>
      </c>
      <c r="G22" s="23">
        <v>0</v>
      </c>
      <c r="H22" s="23">
        <f t="shared" si="1"/>
        <v>0</v>
      </c>
      <c r="I22" s="23">
        <v>0</v>
      </c>
      <c r="J22" s="23">
        <v>0</v>
      </c>
      <c r="K22" s="23">
        <f t="shared" si="2"/>
        <v>0</v>
      </c>
      <c r="L22" s="1"/>
      <c r="M22" s="1"/>
      <c r="N22" s="1"/>
      <c r="O22" s="1"/>
      <c r="P22" s="1"/>
      <c r="Q22" s="1"/>
      <c r="R22" s="1"/>
      <c r="S22" s="1"/>
      <c r="T22" s="1"/>
      <c r="U22" s="2"/>
      <c r="V22" s="2"/>
      <c r="W22" s="2"/>
      <c r="X22" s="2"/>
      <c r="Y22" s="2"/>
      <c r="Z22" s="2"/>
    </row>
    <row r="23" spans="1:26" ht="15" customHeight="1" x14ac:dyDescent="0.3">
      <c r="A23" s="24">
        <v>14</v>
      </c>
      <c r="B23" s="22" t="str">
        <f>'[1]11'!C23</f>
        <v>KARASSING</v>
      </c>
      <c r="C23" s="23">
        <v>0</v>
      </c>
      <c r="D23" s="23">
        <v>1</v>
      </c>
      <c r="E23" s="23">
        <f t="shared" si="0"/>
        <v>1</v>
      </c>
      <c r="F23" s="23">
        <v>0</v>
      </c>
      <c r="G23" s="23">
        <v>0</v>
      </c>
      <c r="H23" s="23">
        <f t="shared" si="1"/>
        <v>0</v>
      </c>
      <c r="I23" s="23">
        <v>0</v>
      </c>
      <c r="J23" s="23">
        <v>0</v>
      </c>
      <c r="K23" s="23">
        <f t="shared" si="2"/>
        <v>0</v>
      </c>
      <c r="L23" s="1"/>
      <c r="M23" s="1"/>
      <c r="N23" s="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</row>
    <row r="24" spans="1:26" ht="15" customHeight="1" x14ac:dyDescent="0.3">
      <c r="A24" s="24">
        <v>15</v>
      </c>
      <c r="B24" s="22" t="str">
        <f>'[1]11'!C24</f>
        <v>KAJANG</v>
      </c>
      <c r="C24" s="23">
        <v>0</v>
      </c>
      <c r="D24" s="23">
        <v>1</v>
      </c>
      <c r="E24" s="23">
        <f t="shared" si="0"/>
        <v>1</v>
      </c>
      <c r="F24" s="23">
        <v>0</v>
      </c>
      <c r="G24" s="23">
        <v>0</v>
      </c>
      <c r="H24" s="23">
        <f t="shared" si="1"/>
        <v>0</v>
      </c>
      <c r="I24" s="23">
        <v>0</v>
      </c>
      <c r="J24" s="23">
        <v>0</v>
      </c>
      <c r="K24" s="23">
        <f t="shared" si="2"/>
        <v>0</v>
      </c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</row>
    <row r="25" spans="1:26" ht="15" customHeight="1" x14ac:dyDescent="0.3">
      <c r="A25" s="24">
        <v>16</v>
      </c>
      <c r="B25" s="22" t="str">
        <f>'[1]11'!C25</f>
        <v>LEMBANNA</v>
      </c>
      <c r="C25" s="23">
        <v>1</v>
      </c>
      <c r="D25" s="23">
        <v>1</v>
      </c>
      <c r="E25" s="23">
        <f t="shared" si="0"/>
        <v>2</v>
      </c>
      <c r="F25" s="23">
        <v>0</v>
      </c>
      <c r="G25" s="23">
        <v>0</v>
      </c>
      <c r="H25" s="23">
        <f t="shared" si="1"/>
        <v>0</v>
      </c>
      <c r="I25" s="23">
        <v>0</v>
      </c>
      <c r="J25" s="23">
        <v>0</v>
      </c>
      <c r="K25" s="23">
        <f t="shared" si="2"/>
        <v>0</v>
      </c>
      <c r="L25" s="1"/>
      <c r="M25" s="1"/>
      <c r="N25" s="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</row>
    <row r="26" spans="1:26" ht="15" customHeight="1" x14ac:dyDescent="0.3">
      <c r="A26" s="24">
        <v>17</v>
      </c>
      <c r="B26" s="22" t="str">
        <f>'[1]11'!C26</f>
        <v>TANAH TOA</v>
      </c>
      <c r="C26" s="23">
        <v>0</v>
      </c>
      <c r="D26" s="23">
        <v>1</v>
      </c>
      <c r="E26" s="23">
        <f t="shared" si="0"/>
        <v>1</v>
      </c>
      <c r="F26" s="23">
        <v>0</v>
      </c>
      <c r="G26" s="23">
        <v>0</v>
      </c>
      <c r="H26" s="23">
        <f t="shared" si="1"/>
        <v>0</v>
      </c>
      <c r="I26" s="23">
        <v>0</v>
      </c>
      <c r="J26" s="23">
        <v>0</v>
      </c>
      <c r="K26" s="23">
        <f t="shared" si="2"/>
        <v>0</v>
      </c>
      <c r="L26" s="1"/>
      <c r="M26" s="1"/>
      <c r="N26" s="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</row>
    <row r="27" spans="1:26" ht="15" customHeight="1" x14ac:dyDescent="0.3">
      <c r="A27" s="24">
        <v>18</v>
      </c>
      <c r="B27" s="22" t="str">
        <f>'[1]11'!C27</f>
        <v>TANETE</v>
      </c>
      <c r="C27" s="23">
        <v>1</v>
      </c>
      <c r="D27" s="23">
        <v>3</v>
      </c>
      <c r="E27" s="23">
        <f t="shared" si="0"/>
        <v>4</v>
      </c>
      <c r="F27" s="23">
        <v>0</v>
      </c>
      <c r="G27" s="23">
        <v>0</v>
      </c>
      <c r="H27" s="23">
        <f t="shared" si="1"/>
        <v>0</v>
      </c>
      <c r="I27" s="23">
        <v>0</v>
      </c>
      <c r="J27" s="23">
        <v>0</v>
      </c>
      <c r="K27" s="23">
        <f t="shared" si="2"/>
        <v>0</v>
      </c>
      <c r="L27" s="1"/>
      <c r="M27" s="1"/>
      <c r="N27" s="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</row>
    <row r="28" spans="1:26" ht="15" customHeight="1" x14ac:dyDescent="0.3">
      <c r="A28" s="24">
        <v>19</v>
      </c>
      <c r="B28" s="22" t="str">
        <f>'[1]11'!C28</f>
        <v>SALASSAE</v>
      </c>
      <c r="C28" s="23">
        <v>0</v>
      </c>
      <c r="D28" s="23">
        <v>1</v>
      </c>
      <c r="E28" s="23">
        <f t="shared" si="0"/>
        <v>1</v>
      </c>
      <c r="F28" s="23">
        <v>0</v>
      </c>
      <c r="G28" s="23">
        <v>0</v>
      </c>
      <c r="H28" s="23">
        <f t="shared" si="1"/>
        <v>0</v>
      </c>
      <c r="I28" s="23">
        <v>0</v>
      </c>
      <c r="J28" s="23">
        <v>0</v>
      </c>
      <c r="K28" s="23">
        <f t="shared" si="2"/>
        <v>0</v>
      </c>
      <c r="L28" s="1"/>
      <c r="M28" s="1"/>
      <c r="N28" s="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</row>
    <row r="29" spans="1:26" ht="15" customHeight="1" x14ac:dyDescent="0.3">
      <c r="A29" s="24">
        <v>20</v>
      </c>
      <c r="B29" s="22" t="str">
        <f>'[1]11'!C29</f>
        <v>BALANTAROANG</v>
      </c>
      <c r="C29" s="23">
        <v>0</v>
      </c>
      <c r="D29" s="23">
        <v>1</v>
      </c>
      <c r="E29" s="23">
        <f t="shared" si="0"/>
        <v>1</v>
      </c>
      <c r="F29" s="23">
        <v>0</v>
      </c>
      <c r="G29" s="23">
        <v>0</v>
      </c>
      <c r="H29" s="23">
        <f t="shared" si="1"/>
        <v>0</v>
      </c>
      <c r="I29" s="23">
        <v>0</v>
      </c>
      <c r="J29" s="23">
        <v>0</v>
      </c>
      <c r="K29" s="23">
        <f t="shared" si="2"/>
        <v>0</v>
      </c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ht="15" customHeight="1" x14ac:dyDescent="0.3">
      <c r="A30" s="24">
        <v>21</v>
      </c>
      <c r="B30" s="22" t="str">
        <f>'[1]11'!C30</f>
        <v>BONTO BANGUN</v>
      </c>
      <c r="C30" s="23">
        <v>0</v>
      </c>
      <c r="D30" s="23">
        <v>3</v>
      </c>
      <c r="E30" s="23">
        <f t="shared" si="0"/>
        <v>3</v>
      </c>
      <c r="F30" s="23">
        <v>0</v>
      </c>
      <c r="G30" s="23">
        <v>0</v>
      </c>
      <c r="H30" s="23">
        <f t="shared" si="1"/>
        <v>0</v>
      </c>
      <c r="I30" s="23">
        <v>0</v>
      </c>
      <c r="J30" s="23">
        <v>0</v>
      </c>
      <c r="K30" s="23">
        <f t="shared" si="2"/>
        <v>0</v>
      </c>
      <c r="L30" s="1"/>
      <c r="M30" s="1"/>
      <c r="N30" s="1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</row>
    <row r="31" spans="1:26" ht="15" customHeight="1" x14ac:dyDescent="0.3">
      <c r="A31" s="25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1"/>
      <c r="M31" s="1"/>
      <c r="N31" s="1"/>
      <c r="O31" s="1"/>
      <c r="P31" s="1"/>
      <c r="Q31" s="1"/>
      <c r="R31" s="1"/>
      <c r="S31" s="1"/>
      <c r="T31" s="1"/>
      <c r="U31" s="2"/>
      <c r="V31" s="2"/>
      <c r="W31" s="2"/>
      <c r="X31" s="2"/>
      <c r="Y31" s="2"/>
      <c r="Z31" s="2"/>
    </row>
    <row r="32" spans="1:26" ht="15" customHeight="1" x14ac:dyDescent="0.3">
      <c r="A32" s="18" t="s">
        <v>12</v>
      </c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1"/>
      <c r="M32" s="1"/>
      <c r="N32" s="1"/>
      <c r="O32" s="1"/>
      <c r="P32" s="1"/>
      <c r="Q32" s="1"/>
      <c r="R32" s="1"/>
      <c r="S32" s="1"/>
      <c r="T32" s="1"/>
      <c r="U32" s="2"/>
      <c r="V32" s="2"/>
      <c r="W32" s="2"/>
      <c r="X32" s="2"/>
      <c r="Y32" s="2"/>
      <c r="Z32" s="2"/>
    </row>
    <row r="33" spans="1:26" ht="15" customHeight="1" x14ac:dyDescent="0.3">
      <c r="A33" s="22">
        <v>1</v>
      </c>
      <c r="B33" s="22" t="s">
        <v>13</v>
      </c>
      <c r="C33" s="23">
        <v>6</v>
      </c>
      <c r="D33" s="23">
        <v>56</v>
      </c>
      <c r="E33" s="23">
        <f t="shared" ref="E33:E35" si="3">SUM(C33:D33)</f>
        <v>62</v>
      </c>
      <c r="F33" s="23">
        <v>0</v>
      </c>
      <c r="G33" s="23">
        <v>0</v>
      </c>
      <c r="H33" s="23">
        <f t="shared" ref="H33:H35" si="4">SUM(F33:G33)</f>
        <v>0</v>
      </c>
      <c r="I33" s="23">
        <v>0</v>
      </c>
      <c r="J33" s="23">
        <v>0</v>
      </c>
      <c r="K33" s="23">
        <f t="shared" ref="K33:K35" si="5">SUM(I33:J33)</f>
        <v>0</v>
      </c>
      <c r="L33" s="1"/>
      <c r="M33" s="1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2"/>
      <c r="Z33" s="2"/>
    </row>
    <row r="34" spans="1:26" ht="15" customHeight="1" x14ac:dyDescent="0.3">
      <c r="A34" s="22">
        <v>2</v>
      </c>
      <c r="B34" s="22" t="s">
        <v>14</v>
      </c>
      <c r="C34" s="23">
        <v>0</v>
      </c>
      <c r="D34" s="23">
        <v>2</v>
      </c>
      <c r="E34" s="23">
        <f t="shared" si="3"/>
        <v>2</v>
      </c>
      <c r="F34" s="23">
        <v>0</v>
      </c>
      <c r="G34" s="23">
        <v>0</v>
      </c>
      <c r="H34" s="23">
        <f t="shared" si="4"/>
        <v>0</v>
      </c>
      <c r="I34" s="23">
        <v>0</v>
      </c>
      <c r="J34" s="23">
        <v>0</v>
      </c>
      <c r="K34" s="23">
        <f t="shared" si="5"/>
        <v>0</v>
      </c>
      <c r="L34" s="1"/>
      <c r="M34" s="1"/>
      <c r="N34" s="1"/>
      <c r="O34" s="1"/>
      <c r="P34" s="1"/>
      <c r="Q34" s="1"/>
      <c r="R34" s="1"/>
      <c r="S34" s="1"/>
      <c r="T34" s="1"/>
      <c r="U34" s="2"/>
      <c r="V34" s="2"/>
      <c r="W34" s="2"/>
      <c r="X34" s="2"/>
      <c r="Y34" s="2"/>
      <c r="Z34" s="2"/>
    </row>
    <row r="35" spans="1:26" ht="15" customHeight="1" x14ac:dyDescent="0.3">
      <c r="A35" s="22">
        <v>3</v>
      </c>
      <c r="B35" s="22" t="s">
        <v>15</v>
      </c>
      <c r="C35" s="23">
        <v>0</v>
      </c>
      <c r="D35" s="23">
        <v>5</v>
      </c>
      <c r="E35" s="23">
        <f t="shared" si="3"/>
        <v>5</v>
      </c>
      <c r="F35" s="23">
        <v>0</v>
      </c>
      <c r="G35" s="23">
        <v>0</v>
      </c>
      <c r="H35" s="23">
        <f t="shared" si="4"/>
        <v>0</v>
      </c>
      <c r="I35" s="23">
        <v>0</v>
      </c>
      <c r="J35" s="23">
        <v>0</v>
      </c>
      <c r="K35" s="23">
        <f t="shared" si="5"/>
        <v>0</v>
      </c>
      <c r="L35" s="1"/>
      <c r="M35" s="1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</row>
    <row r="36" spans="1:26" ht="15" customHeight="1" x14ac:dyDescent="0.3">
      <c r="A36" s="22" t="s">
        <v>16</v>
      </c>
      <c r="B36" s="22" t="s">
        <v>17</v>
      </c>
      <c r="C36" s="20"/>
      <c r="D36" s="20"/>
      <c r="E36" s="20"/>
      <c r="F36" s="20"/>
      <c r="G36" s="20"/>
      <c r="H36" s="20"/>
      <c r="I36" s="20"/>
      <c r="J36" s="20"/>
      <c r="K36" s="20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ht="15" customHeight="1" x14ac:dyDescent="0.3">
      <c r="A37" s="22"/>
      <c r="B37" s="22" t="s">
        <v>18</v>
      </c>
      <c r="C37" s="20"/>
      <c r="D37" s="20"/>
      <c r="E37" s="20"/>
      <c r="F37" s="20"/>
      <c r="G37" s="20"/>
      <c r="H37" s="20"/>
      <c r="I37" s="20"/>
      <c r="J37" s="20"/>
      <c r="K37" s="20"/>
      <c r="L37" s="1"/>
      <c r="M37" s="1"/>
      <c r="N37" s="1"/>
      <c r="O37" s="1"/>
      <c r="P37" s="1"/>
      <c r="Q37" s="1"/>
      <c r="R37" s="1"/>
      <c r="S37" s="1"/>
      <c r="T37" s="1"/>
      <c r="U37" s="2"/>
      <c r="V37" s="2"/>
      <c r="W37" s="2"/>
      <c r="X37" s="2"/>
      <c r="Y37" s="2"/>
      <c r="Z37" s="2"/>
    </row>
    <row r="38" spans="1:26" ht="19.5" customHeight="1" x14ac:dyDescent="0.3">
      <c r="A38" s="28" t="s">
        <v>19</v>
      </c>
      <c r="B38" s="29"/>
      <c r="C38" s="30"/>
      <c r="D38" s="30"/>
      <c r="E38" s="31">
        <f t="shared" ref="E38:E39" si="6">SUM(C38:D38)</f>
        <v>0</v>
      </c>
      <c r="F38" s="31"/>
      <c r="G38" s="32"/>
      <c r="H38" s="31">
        <f t="shared" ref="H38:H39" si="7">SUM(F38:G38)</f>
        <v>0</v>
      </c>
      <c r="I38" s="31"/>
      <c r="J38" s="32"/>
      <c r="K38" s="31">
        <f t="shared" ref="K38:K39" si="8">SUM(I38:J38)</f>
        <v>0</v>
      </c>
      <c r="L38" s="1"/>
      <c r="M38" s="1"/>
      <c r="N38" s="1"/>
      <c r="O38" s="1"/>
      <c r="P38" s="1"/>
      <c r="Q38" s="1"/>
      <c r="R38" s="1"/>
      <c r="S38" s="1"/>
      <c r="T38" s="1"/>
      <c r="U38" s="2"/>
      <c r="V38" s="2"/>
      <c r="W38" s="2"/>
      <c r="X38" s="2"/>
      <c r="Y38" s="2"/>
      <c r="Z38" s="2"/>
    </row>
    <row r="39" spans="1:26" ht="19.5" customHeight="1" x14ac:dyDescent="0.3">
      <c r="A39" s="32" t="s">
        <v>20</v>
      </c>
      <c r="B39" s="32"/>
      <c r="C39" s="31">
        <f t="shared" ref="C39:D39" si="9">SUM(C10:C38)</f>
        <v>10</v>
      </c>
      <c r="D39" s="31">
        <f t="shared" si="9"/>
        <v>99</v>
      </c>
      <c r="E39" s="31">
        <f t="shared" si="6"/>
        <v>109</v>
      </c>
      <c r="F39" s="31">
        <f t="shared" ref="F39:G39" si="10">SUM(F10:F38)</f>
        <v>0</v>
      </c>
      <c r="G39" s="31">
        <f t="shared" si="10"/>
        <v>0</v>
      </c>
      <c r="H39" s="31">
        <f t="shared" si="7"/>
        <v>0</v>
      </c>
      <c r="I39" s="31">
        <f t="shared" ref="I39:J39" si="11">SUM(I10:I38)</f>
        <v>0</v>
      </c>
      <c r="J39" s="31">
        <f t="shared" si="11"/>
        <v>0</v>
      </c>
      <c r="K39" s="31">
        <f t="shared" si="8"/>
        <v>0</v>
      </c>
      <c r="L39" s="1"/>
      <c r="M39" s="1"/>
      <c r="N39" s="1"/>
      <c r="O39" s="1"/>
      <c r="P39" s="1"/>
      <c r="Q39" s="1"/>
      <c r="R39" s="1"/>
      <c r="S39" s="1"/>
      <c r="T39" s="1"/>
      <c r="U39" s="2"/>
      <c r="V39" s="2"/>
      <c r="W39" s="2"/>
      <c r="X39" s="2"/>
      <c r="Y39" s="2"/>
      <c r="Z39" s="2"/>
    </row>
    <row r="40" spans="1:26" ht="15.75" customHeight="1" thickBot="1" x14ac:dyDescent="0.35">
      <c r="A40" s="33" t="s">
        <v>21</v>
      </c>
      <c r="B40" s="33"/>
      <c r="C40" s="34"/>
      <c r="D40" s="34"/>
      <c r="E40" s="35">
        <f>E39/'[1]2'!E26*1000</f>
        <v>0.2247385610134266</v>
      </c>
      <c r="F40" s="36"/>
      <c r="G40" s="36"/>
      <c r="H40" s="35">
        <f>H39/'[1]2'!E26*1000</f>
        <v>0</v>
      </c>
      <c r="I40" s="36"/>
      <c r="J40" s="36"/>
      <c r="K40" s="35">
        <f>K39/'[1]2'!E26*1000</f>
        <v>0</v>
      </c>
      <c r="L40" s="1"/>
      <c r="M40" s="1"/>
      <c r="N40" s="1"/>
      <c r="O40" s="1"/>
      <c r="P40" s="1"/>
      <c r="Q40" s="1"/>
      <c r="R40" s="1"/>
      <c r="S40" s="1"/>
      <c r="T40" s="1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37"/>
      <c r="D41" s="37"/>
      <c r="E41" s="3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  <c r="Z41" s="2"/>
    </row>
    <row r="42" spans="1:26" ht="15.75" customHeight="1" x14ac:dyDescent="0.3">
      <c r="A42" s="1" t="s">
        <v>22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  <c r="Z42" s="2"/>
    </row>
    <row r="43" spans="1:26" ht="15.75" customHeight="1" x14ac:dyDescent="0.3">
      <c r="A43" s="1" t="s">
        <v>23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  <c r="Y43" s="2"/>
      <c r="Z43" s="2"/>
    </row>
    <row r="44" spans="1:26" ht="15.75" customHeight="1" x14ac:dyDescent="0.3">
      <c r="A44" s="1"/>
      <c r="B44" s="1" t="s">
        <v>24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ht="15.75" customHeight="1" x14ac:dyDescent="0.3">
      <c r="A45" s="1"/>
      <c r="B45" s="1" t="s">
        <v>25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2"/>
      <c r="W45" s="2"/>
      <c r="X45" s="2"/>
      <c r="Y45" s="2"/>
      <c r="Z45" s="2"/>
    </row>
    <row r="46" spans="1:26" ht="15.75" customHeight="1" x14ac:dyDescent="0.3">
      <c r="A46" s="1"/>
      <c r="B46" s="1" t="s">
        <v>25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2"/>
      <c r="W46" s="2"/>
      <c r="X46" s="2"/>
      <c r="Y46" s="2"/>
      <c r="Z46" s="2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  <c r="Y47" s="2"/>
      <c r="Z47" s="2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  <c r="Y48" s="2"/>
      <c r="Z48" s="2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  <c r="Y49" s="2"/>
      <c r="Z49" s="2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  <c r="Z50" s="2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  <c r="Y52" s="2"/>
      <c r="Z52" s="2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2"/>
      <c r="W53" s="2"/>
      <c r="X53" s="2"/>
      <c r="Y53" s="2"/>
      <c r="Z53" s="2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  <c r="Y54" s="2"/>
      <c r="Z54" s="2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  <c r="Y55" s="2"/>
      <c r="Z55" s="2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  <c r="Z56" s="2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2"/>
      <c r="X67" s="2"/>
      <c r="Y67" s="2"/>
      <c r="Z67" s="2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2"/>
      <c r="X68" s="2"/>
      <c r="Y68" s="2"/>
      <c r="Z68" s="2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2"/>
      <c r="X119" s="2"/>
      <c r="Y119" s="2"/>
      <c r="Z119" s="2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2"/>
      <c r="W120" s="2"/>
      <c r="X120" s="2"/>
      <c r="Y120" s="2"/>
      <c r="Z120" s="2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2"/>
      <c r="W121" s="2"/>
      <c r="X121" s="2"/>
      <c r="Y121" s="2"/>
      <c r="Z121" s="2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2"/>
      <c r="W122" s="2"/>
      <c r="X122" s="2"/>
      <c r="Y122" s="2"/>
      <c r="Z122" s="2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2"/>
      <c r="W123" s="2"/>
      <c r="X123" s="2"/>
      <c r="Y123" s="2"/>
      <c r="Z123" s="2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2"/>
      <c r="W124" s="2"/>
      <c r="X124" s="2"/>
      <c r="Y124" s="2"/>
      <c r="Z124" s="2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"/>
      <c r="V129" s="2"/>
      <c r="W129" s="2"/>
      <c r="X129" s="2"/>
      <c r="Y129" s="2"/>
      <c r="Z129" s="2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2"/>
      <c r="W131" s="2"/>
      <c r="X131" s="2"/>
      <c r="Y131" s="2"/>
      <c r="Z131" s="2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2"/>
      <c r="W132" s="2"/>
      <c r="X132" s="2"/>
      <c r="Y132" s="2"/>
      <c r="Z132" s="2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2"/>
      <c r="W133" s="2"/>
      <c r="X133" s="2"/>
      <c r="Y133" s="2"/>
      <c r="Z133" s="2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2"/>
      <c r="W134" s="2"/>
      <c r="X134" s="2"/>
      <c r="Y134" s="2"/>
      <c r="Z134" s="2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2"/>
      <c r="W135" s="2"/>
      <c r="X135" s="2"/>
      <c r="Y135" s="2"/>
      <c r="Z135" s="2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2"/>
      <c r="W136" s="2"/>
      <c r="X136" s="2"/>
      <c r="Y136" s="2"/>
      <c r="Z136" s="2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2"/>
      <c r="W137" s="2"/>
      <c r="X137" s="2"/>
      <c r="Y137" s="2"/>
      <c r="Z137" s="2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2"/>
      <c r="W138" s="2"/>
      <c r="X138" s="2"/>
      <c r="Y138" s="2"/>
      <c r="Z138" s="2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2"/>
      <c r="W139" s="2"/>
      <c r="X139" s="2"/>
      <c r="Y139" s="2"/>
      <c r="Z139" s="2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2"/>
      <c r="W140" s="2"/>
      <c r="X140" s="2"/>
      <c r="Y140" s="2"/>
      <c r="Z140" s="2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2"/>
      <c r="W141" s="2"/>
      <c r="X141" s="2"/>
      <c r="Y141" s="2"/>
      <c r="Z141" s="2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2"/>
      <c r="W142" s="2"/>
      <c r="X142" s="2"/>
      <c r="Y142" s="2"/>
      <c r="Z142" s="2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2"/>
      <c r="W143" s="2"/>
      <c r="X143" s="2"/>
      <c r="Y143" s="2"/>
      <c r="Z143" s="2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"/>
      <c r="V144" s="2"/>
      <c r="W144" s="2"/>
      <c r="X144" s="2"/>
      <c r="Y144" s="2"/>
      <c r="Z144" s="2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2"/>
      <c r="W145" s="2"/>
      <c r="X145" s="2"/>
      <c r="Y145" s="2"/>
      <c r="Z145" s="2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/>
      <c r="V146" s="2"/>
      <c r="W146" s="2"/>
      <c r="X146" s="2"/>
      <c r="Y146" s="2"/>
      <c r="Z146" s="2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"/>
      <c r="V147" s="2"/>
      <c r="W147" s="2"/>
      <c r="X147" s="2"/>
      <c r="Y147" s="2"/>
      <c r="Z147" s="2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2"/>
      <c r="W150" s="2"/>
      <c r="X150" s="2"/>
      <c r="Y150" s="2"/>
      <c r="Z150" s="2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2"/>
      <c r="W151" s="2"/>
      <c r="X151" s="2"/>
      <c r="Y151" s="2"/>
      <c r="Z151" s="2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"/>
      <c r="V152" s="2"/>
      <c r="W152" s="2"/>
      <c r="X152" s="2"/>
      <c r="Y152" s="2"/>
      <c r="Z152" s="2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2"/>
      <c r="W153" s="2"/>
      <c r="X153" s="2"/>
      <c r="Y153" s="2"/>
      <c r="Z153" s="2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2"/>
      <c r="W155" s="2"/>
      <c r="X155" s="2"/>
      <c r="Y155" s="2"/>
      <c r="Z155" s="2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2"/>
      <c r="W156" s="2"/>
      <c r="X156" s="2"/>
      <c r="Y156" s="2"/>
      <c r="Z156" s="2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2"/>
      <c r="W157" s="2"/>
      <c r="X157" s="2"/>
      <c r="Y157" s="2"/>
      <c r="Z157" s="2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2"/>
      <c r="W158" s="2"/>
      <c r="X158" s="2"/>
      <c r="Y158" s="2"/>
      <c r="Z158" s="2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2"/>
      <c r="W159" s="2"/>
      <c r="X159" s="2"/>
      <c r="Y159" s="2"/>
      <c r="Z159" s="2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2"/>
      <c r="W160" s="2"/>
      <c r="X160" s="2"/>
      <c r="Y160" s="2"/>
      <c r="Z160" s="2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2"/>
      <c r="Z169" s="2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2"/>
      <c r="W170" s="2"/>
      <c r="X170" s="2"/>
      <c r="Y170" s="2"/>
      <c r="Z170" s="2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2"/>
      <c r="W171" s="2"/>
      <c r="X171" s="2"/>
      <c r="Y171" s="2"/>
      <c r="Z171" s="2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2"/>
      <c r="W172" s="2"/>
      <c r="X172" s="2"/>
      <c r="Y172" s="2"/>
      <c r="Z172" s="2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2"/>
      <c r="W173" s="2"/>
      <c r="X173" s="2"/>
      <c r="Y173" s="2"/>
      <c r="Z173" s="2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2"/>
      <c r="W174" s="2"/>
      <c r="X174" s="2"/>
      <c r="Y174" s="2"/>
      <c r="Z174" s="2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2"/>
      <c r="W175" s="2"/>
      <c r="X175" s="2"/>
      <c r="Y175" s="2"/>
      <c r="Z175" s="2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2"/>
      <c r="W176" s="2"/>
      <c r="X176" s="2"/>
      <c r="Y176" s="2"/>
      <c r="Z176" s="2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2"/>
      <c r="W177" s="2"/>
      <c r="X177" s="2"/>
      <c r="Y177" s="2"/>
      <c r="Z177" s="2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2"/>
      <c r="W178" s="2"/>
      <c r="X178" s="2"/>
      <c r="Y178" s="2"/>
      <c r="Z178" s="2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2"/>
      <c r="W179" s="2"/>
      <c r="X179" s="2"/>
      <c r="Y179" s="2"/>
      <c r="Z179" s="2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2"/>
      <c r="W180" s="2"/>
      <c r="X180" s="2"/>
      <c r="Y180" s="2"/>
      <c r="Z180" s="2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2"/>
      <c r="W181" s="2"/>
      <c r="X181" s="2"/>
      <c r="Y181" s="2"/>
      <c r="Z181" s="2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2"/>
      <c r="W182" s="2"/>
      <c r="X182" s="2"/>
      <c r="Y182" s="2"/>
      <c r="Z182" s="2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2"/>
      <c r="W183" s="2"/>
      <c r="X183" s="2"/>
      <c r="Y183" s="2"/>
      <c r="Z183" s="2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2"/>
      <c r="W184" s="2"/>
      <c r="X184" s="2"/>
      <c r="Y184" s="2"/>
      <c r="Z184" s="2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2"/>
      <c r="Z186" s="2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"/>
      <c r="V187" s="2"/>
      <c r="W187" s="2"/>
      <c r="X187" s="2"/>
      <c r="Y187" s="2"/>
      <c r="Z187" s="2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2"/>
      <c r="W190" s="2"/>
      <c r="X190" s="2"/>
      <c r="Y190" s="2"/>
      <c r="Z190" s="2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2"/>
      <c r="W191" s="2"/>
      <c r="X191" s="2"/>
      <c r="Y191" s="2"/>
      <c r="Z191" s="2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2"/>
      <c r="W192" s="2"/>
      <c r="X192" s="2"/>
      <c r="Y192" s="2"/>
      <c r="Z192" s="2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2"/>
      <c r="W193" s="2"/>
      <c r="X193" s="2"/>
      <c r="Y193" s="2"/>
      <c r="Z193" s="2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2"/>
      <c r="W194" s="2"/>
      <c r="X194" s="2"/>
      <c r="Y194" s="2"/>
      <c r="Z194" s="2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2"/>
      <c r="W195" s="2"/>
      <c r="X195" s="2"/>
      <c r="Y195" s="2"/>
      <c r="Z195" s="2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"/>
      <c r="V196" s="2"/>
      <c r="W196" s="2"/>
      <c r="X196" s="2"/>
      <c r="Y196" s="2"/>
      <c r="Z196" s="2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"/>
      <c r="V197" s="2"/>
      <c r="W197" s="2"/>
      <c r="X197" s="2"/>
      <c r="Y197" s="2"/>
      <c r="Z197" s="2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"/>
      <c r="V198" s="2"/>
      <c r="W198" s="2"/>
      <c r="X198" s="2"/>
      <c r="Y198" s="2"/>
      <c r="Z198" s="2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2"/>
      <c r="W200" s="2"/>
      <c r="X200" s="2"/>
      <c r="Y200" s="2"/>
      <c r="Z200" s="2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2"/>
      <c r="W201" s="2"/>
      <c r="X201" s="2"/>
      <c r="Y201" s="2"/>
      <c r="Z201" s="2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"/>
      <c r="V202" s="2"/>
      <c r="W202" s="2"/>
      <c r="X202" s="2"/>
      <c r="Y202" s="2"/>
      <c r="Z202" s="2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2"/>
      <c r="W203" s="2"/>
      <c r="X203" s="2"/>
      <c r="Y203" s="2"/>
      <c r="Z203" s="2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2"/>
      <c r="W204" s="2"/>
      <c r="X204" s="2"/>
      <c r="Y204" s="2"/>
      <c r="Z204" s="2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2"/>
      <c r="W205" s="2"/>
      <c r="X205" s="2"/>
      <c r="Y205" s="2"/>
      <c r="Z205" s="2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"/>
      <c r="V206" s="2"/>
      <c r="W206" s="2"/>
      <c r="X206" s="2"/>
      <c r="Y206" s="2"/>
      <c r="Z206" s="2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"/>
      <c r="V207" s="2"/>
      <c r="W207" s="2"/>
      <c r="X207" s="2"/>
      <c r="Y207" s="2"/>
      <c r="Z207" s="2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2"/>
      <c r="Z208" s="2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"/>
      <c r="V210" s="2"/>
      <c r="W210" s="2"/>
      <c r="X210" s="2"/>
      <c r="Y210" s="2"/>
      <c r="Z210" s="2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"/>
      <c r="V211" s="2"/>
      <c r="W211" s="2"/>
      <c r="X211" s="2"/>
      <c r="Y211" s="2"/>
      <c r="Z211" s="2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2"/>
      <c r="X214" s="2"/>
      <c r="Y214" s="2"/>
      <c r="Z214" s="2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2"/>
      <c r="W215" s="2"/>
      <c r="X215" s="2"/>
      <c r="Y215" s="2"/>
      <c r="Z215" s="2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2"/>
      <c r="W216" s="2"/>
      <c r="X216" s="2"/>
      <c r="Y216" s="2"/>
      <c r="Z216" s="2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2"/>
      <c r="W217" s="2"/>
      <c r="X217" s="2"/>
      <c r="Y217" s="2"/>
      <c r="Z217" s="2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2"/>
      <c r="W218" s="2"/>
      <c r="X218" s="2"/>
      <c r="Y218" s="2"/>
      <c r="Z218" s="2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2"/>
      <c r="W219" s="2"/>
      <c r="X219" s="2"/>
      <c r="Y219" s="2"/>
      <c r="Z219" s="2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"/>
      <c r="V220" s="2"/>
      <c r="W220" s="2"/>
      <c r="X220" s="2"/>
      <c r="Y220" s="2"/>
      <c r="Z220" s="2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"/>
      <c r="V221" s="2"/>
      <c r="W221" s="2"/>
      <c r="X221" s="2"/>
      <c r="Y221" s="2"/>
      <c r="Z221" s="2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"/>
      <c r="V222" s="2"/>
      <c r="W222" s="2"/>
      <c r="X222" s="2"/>
      <c r="Y222" s="2"/>
      <c r="Z222" s="2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2"/>
      <c r="W223" s="2"/>
      <c r="X223" s="2"/>
      <c r="Y223" s="2"/>
      <c r="Z223" s="2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2"/>
      <c r="W224" s="2"/>
      <c r="X224" s="2"/>
      <c r="Y224" s="2"/>
      <c r="Z224" s="2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"/>
      <c r="V225" s="2"/>
      <c r="W225" s="2"/>
      <c r="X225" s="2"/>
      <c r="Y225" s="2"/>
      <c r="Z225" s="2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"/>
      <c r="V226" s="2"/>
      <c r="W226" s="2"/>
      <c r="X226" s="2"/>
      <c r="Y226" s="2"/>
      <c r="Z226" s="2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2"/>
      <c r="W227" s="2"/>
      <c r="X227" s="2"/>
      <c r="Y227" s="2"/>
      <c r="Z227" s="2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2"/>
      <c r="W228" s="2"/>
      <c r="X228" s="2"/>
      <c r="Y228" s="2"/>
      <c r="Z228" s="2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2"/>
      <c r="W229" s="2"/>
      <c r="X229" s="2"/>
      <c r="Y229" s="2"/>
      <c r="Z229" s="2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2"/>
      <c r="W230" s="2"/>
      <c r="X230" s="2"/>
      <c r="Y230" s="2"/>
      <c r="Z230" s="2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"/>
      <c r="V231" s="2"/>
      <c r="W231" s="2"/>
      <c r="X231" s="2"/>
      <c r="Y231" s="2"/>
      <c r="Z231" s="2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2"/>
      <c r="W232" s="2"/>
      <c r="X232" s="2"/>
      <c r="Y232" s="2"/>
      <c r="Z232" s="2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2"/>
      <c r="W233" s="2"/>
      <c r="X233" s="2"/>
      <c r="Y233" s="2"/>
      <c r="Z233" s="2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2"/>
      <c r="W234" s="2"/>
      <c r="X234" s="2"/>
      <c r="Y234" s="2"/>
      <c r="Z234" s="2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"/>
      <c r="V235" s="2"/>
      <c r="W235" s="2"/>
      <c r="X235" s="2"/>
      <c r="Y235" s="2"/>
      <c r="Z235" s="2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"/>
      <c r="V236" s="2"/>
      <c r="W236" s="2"/>
      <c r="X236" s="2"/>
      <c r="Y236" s="2"/>
      <c r="Z236" s="2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2"/>
      <c r="X237" s="2"/>
      <c r="Y237" s="2"/>
      <c r="Z237" s="2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"/>
      <c r="V238" s="2"/>
      <c r="W238" s="2"/>
      <c r="X238" s="2"/>
      <c r="Y238" s="2"/>
      <c r="Z238" s="2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2"/>
      <c r="V239" s="2"/>
      <c r="W239" s="2"/>
      <c r="X239" s="2"/>
      <c r="Y239" s="2"/>
      <c r="Z239" s="2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"/>
      <c r="V240" s="2"/>
      <c r="W240" s="2"/>
      <c r="X240" s="2"/>
      <c r="Y240" s="2"/>
      <c r="Z240" s="2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2"/>
      <c r="V241" s="2"/>
      <c r="W241" s="2"/>
      <c r="X241" s="2"/>
      <c r="Y241" s="2"/>
      <c r="Z241" s="2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"/>
      <c r="V242" s="2"/>
      <c r="W242" s="2"/>
      <c r="X242" s="2"/>
      <c r="Y242" s="2"/>
      <c r="Z242" s="2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"/>
      <c r="V243" s="2"/>
      <c r="W243" s="2"/>
      <c r="X243" s="2"/>
      <c r="Y243" s="2"/>
      <c r="Z243" s="2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/>
    <row r="248" spans="1:26" ht="15.75" customHeight="1" x14ac:dyDescent="0.3"/>
    <row r="249" spans="1:26" ht="15.75" customHeight="1" x14ac:dyDescent="0.3"/>
    <row r="250" spans="1:26" ht="15.75" customHeight="1" x14ac:dyDescent="0.3"/>
    <row r="251" spans="1:26" ht="15.75" customHeight="1" x14ac:dyDescent="0.3"/>
    <row r="252" spans="1:26" ht="15.75" customHeight="1" x14ac:dyDescent="0.3"/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8">
    <mergeCell ref="A9:B9"/>
    <mergeCell ref="A32:B32"/>
    <mergeCell ref="A2:K2"/>
    <mergeCell ref="A6:A7"/>
    <mergeCell ref="B6:B7"/>
    <mergeCell ref="C6:E6"/>
    <mergeCell ref="F6:H6"/>
    <mergeCell ref="I6:K6"/>
  </mergeCells>
  <printOptions horizontalCentered="1"/>
  <pageMargins left="1" right="0.36" top="0.386451339474917" bottom="0.38645133947491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2026-05-12T00:34:34Z</dcterms:created>
  <dcterms:modified xsi:type="dcterms:W3CDTF">2026-05-12T00:35:03Z</dcterms:modified>
</cp:coreProperties>
</file>