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ri laptop\sharing file\HAERIL ANWAR 2022\DATA PORTAL SDI\"/>
    </mc:Choice>
  </mc:AlternateContent>
  <xr:revisionPtr revIDLastSave="0" documentId="8_{BCF8DA03-9871-45D2-8552-FBFD42FA4B13}" xr6:coauthVersionLast="47" xr6:coauthVersionMax="47" xr10:uidLastSave="{00000000-0000-0000-0000-000000000000}"/>
  <bookViews>
    <workbookView xWindow="-110" yWindow="-110" windowWidth="19420" windowHeight="10300" xr2:uid="{DE213699-0C47-4C35-AD5D-901661BECCDC}"/>
  </bookViews>
  <sheets>
    <sheet name="FIX KLP KAB.BLK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H7" i="1"/>
  <c r="H17" i="1" s="1"/>
  <c r="G7" i="1"/>
  <c r="F7" i="1"/>
  <c r="E7" i="1"/>
  <c r="D7" i="1"/>
  <c r="D17" i="1" s="1"/>
  <c r="C7" i="1"/>
  <c r="C17" i="1" s="1"/>
  <c r="G17" i="1" l="1"/>
  <c r="F17" i="1"/>
  <c r="E17" i="1"/>
</calcChain>
</file>

<file path=xl/sharedStrings.xml><?xml version="1.0" encoding="utf-8"?>
<sst xmlns="http://schemas.openxmlformats.org/spreadsheetml/2006/main" count="23" uniqueCount="23">
  <si>
    <t xml:space="preserve"> KABUPATEN BULUKUMBA TAHUN 2023</t>
  </si>
  <si>
    <t>NO</t>
  </si>
  <si>
    <t>DESA</t>
  </si>
  <si>
    <t>JUMLAH KELOMPOK</t>
  </si>
  <si>
    <t>Jumlah Anggota</t>
  </si>
  <si>
    <t>KELAS KEMAMPUAN / NILAI</t>
  </si>
  <si>
    <t>PEMULA</t>
  </si>
  <si>
    <t>LANJUT</t>
  </si>
  <si>
    <t>MADYA</t>
  </si>
  <si>
    <t>UTAMA</t>
  </si>
  <si>
    <t>BULUKUMPA</t>
  </si>
  <si>
    <t>BONTOTIRO</t>
  </si>
  <si>
    <t>BONTOBAHARI</t>
  </si>
  <si>
    <t>GANTARANG</t>
  </si>
  <si>
    <t>HERLANG</t>
  </si>
  <si>
    <t>KAJANG</t>
  </si>
  <si>
    <t>KINDANG</t>
  </si>
  <si>
    <t>RILAU ALE</t>
  </si>
  <si>
    <t>UJUNG BULU</t>
  </si>
  <si>
    <t>UJUNG LOE</t>
  </si>
  <si>
    <t>Jumlah</t>
  </si>
  <si>
    <t>KET</t>
  </si>
  <si>
    <t>DATA JUMLAH KELOMPOK WANITA TANI, KELAS KEMAMPUAN KELOMPOK WANITA TANI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</si>
</sst>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onsolas"/>
      <family val="3"/>
    </font>
    <font>
      <b/>
      <sz val="11"/>
      <color theme="1"/>
      <name val="Consolas"/>
      <family val="3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1" applyNumberFormat="1" applyFont="1" applyFill="1" applyBorder="1" applyAlignment="1">
      <alignment horizontal="right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SK%20POKTAN%20%20Terbaru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KUMPA"/>
      <sheetName val="PEN KLS KLP BKUMPA"/>
      <sheetName val="REK KLP BKUMPA"/>
      <sheetName val="Gapoktan BLKP"/>
      <sheetName val="BT.Tiro"/>
      <sheetName val="PEN KLS KLP BT TIRO"/>
      <sheetName val="REK KLP BT TIRO"/>
      <sheetName val="Gapoktan BT TIRO"/>
      <sheetName val="BT.Bahari"/>
      <sheetName val="PEN KLS KLP BT.BHR"/>
      <sheetName val="REK KLP BT.BHR"/>
      <sheetName val="Gapoktan BT BHR"/>
      <sheetName val="GANTARANG"/>
      <sheetName val="PEN KLS KLP GTR"/>
      <sheetName val="REK KLP GTR "/>
      <sheetName val="Gapoktan GTR"/>
      <sheetName val="HERLANG"/>
      <sheetName val="PEN.KLS HERLANG"/>
      <sheetName val="REK.KLP HERLANG "/>
      <sheetName val="Gapoktan HRLG"/>
      <sheetName val="KAJANG"/>
      <sheetName val="PEN.KLS KLP KAJANG"/>
      <sheetName val="REK KLP KAJANG"/>
      <sheetName val="Gapoktan KJG"/>
      <sheetName val="KINDANG"/>
      <sheetName val="PEN.KLS KLP KINDANGg"/>
      <sheetName val="REK.KLP KINDANG "/>
      <sheetName val="Gapoktan KNDG"/>
      <sheetName val="R.ALE"/>
      <sheetName val="PEN KLS KLP R.ALE"/>
      <sheetName val="REK KLP R.ALE"/>
      <sheetName val="Gapoktan R.ALE"/>
      <sheetName val="U.BULU"/>
      <sheetName val="PEN KLS U BULU"/>
      <sheetName val="REK KLP U.BULU"/>
      <sheetName val="Gapoktan U.BULU"/>
      <sheetName val="U.LOE"/>
      <sheetName val="PEN KLS KLP U.LOE"/>
      <sheetName val="REK KLP U.LOE "/>
      <sheetName val="Gapoktan U.LOE"/>
      <sheetName val="FIX KLP KAB.BLK"/>
      <sheetName val="FIX GAPOKTAN"/>
      <sheetName val="KUB"/>
      <sheetName val="KEP"/>
      <sheetName val="Sheet1"/>
      <sheetName val="Sheet2"/>
      <sheetName val="Sheet3"/>
      <sheetName val="Sheet4"/>
      <sheetName val="Sheet5"/>
    </sheetNames>
    <sheetDataSet>
      <sheetData sheetId="0"/>
      <sheetData sheetId="1"/>
      <sheetData sheetId="2">
        <row r="46">
          <cell r="C46">
            <v>97</v>
          </cell>
          <cell r="D46">
            <v>2468</v>
          </cell>
          <cell r="E46">
            <v>84</v>
          </cell>
          <cell r="F46">
            <v>13</v>
          </cell>
          <cell r="G46">
            <v>0</v>
          </cell>
          <cell r="H46">
            <v>0</v>
          </cell>
        </row>
      </sheetData>
      <sheetData sheetId="3"/>
      <sheetData sheetId="4"/>
      <sheetData sheetId="5"/>
      <sheetData sheetId="6">
        <row r="38">
          <cell r="C38">
            <v>46</v>
          </cell>
          <cell r="D38">
            <v>1059</v>
          </cell>
          <cell r="E38">
            <v>35</v>
          </cell>
          <cell r="F38">
            <v>11</v>
          </cell>
          <cell r="G38">
            <v>0</v>
          </cell>
          <cell r="H38">
            <v>0</v>
          </cell>
        </row>
      </sheetData>
      <sheetData sheetId="7"/>
      <sheetData sheetId="8"/>
      <sheetData sheetId="9"/>
      <sheetData sheetId="10">
        <row r="28">
          <cell r="C28">
            <v>33</v>
          </cell>
          <cell r="D28">
            <v>687</v>
          </cell>
          <cell r="E28">
            <v>16</v>
          </cell>
          <cell r="F28">
            <v>17</v>
          </cell>
          <cell r="G28">
            <v>0</v>
          </cell>
          <cell r="H28">
            <v>0</v>
          </cell>
        </row>
      </sheetData>
      <sheetData sheetId="11"/>
      <sheetData sheetId="12"/>
      <sheetData sheetId="13"/>
      <sheetData sheetId="14">
        <row r="54">
          <cell r="C54">
            <v>85</v>
          </cell>
          <cell r="D54">
            <v>1979</v>
          </cell>
          <cell r="E54">
            <v>75</v>
          </cell>
          <cell r="F54">
            <v>10</v>
          </cell>
          <cell r="G54">
            <v>0</v>
          </cell>
          <cell r="H54">
            <v>0</v>
          </cell>
        </row>
      </sheetData>
      <sheetData sheetId="15"/>
      <sheetData sheetId="16"/>
      <sheetData sheetId="17"/>
      <sheetData sheetId="18">
        <row r="28">
          <cell r="C28">
            <v>37</v>
          </cell>
          <cell r="D28">
            <v>910</v>
          </cell>
          <cell r="E28">
            <v>20</v>
          </cell>
          <cell r="F28">
            <v>17</v>
          </cell>
          <cell r="G28">
            <v>0</v>
          </cell>
          <cell r="H28">
            <v>0</v>
          </cell>
        </row>
      </sheetData>
      <sheetData sheetId="19"/>
      <sheetData sheetId="20"/>
      <sheetData sheetId="21"/>
      <sheetData sheetId="22">
        <row r="50">
          <cell r="C50">
            <v>73</v>
          </cell>
          <cell r="D50">
            <v>1734</v>
          </cell>
          <cell r="E50">
            <v>48</v>
          </cell>
          <cell r="F50">
            <v>25</v>
          </cell>
          <cell r="G50">
            <v>0</v>
          </cell>
          <cell r="H50">
            <v>0</v>
          </cell>
        </row>
      </sheetData>
      <sheetData sheetId="23"/>
      <sheetData sheetId="24"/>
      <sheetData sheetId="25"/>
      <sheetData sheetId="26">
        <row r="38">
          <cell r="C38">
            <v>45</v>
          </cell>
          <cell r="D38">
            <v>1105</v>
          </cell>
          <cell r="E38">
            <v>43</v>
          </cell>
          <cell r="F38">
            <v>2</v>
          </cell>
          <cell r="G38">
            <v>0</v>
          </cell>
          <cell r="H38">
            <v>0</v>
          </cell>
        </row>
      </sheetData>
      <sheetData sheetId="27"/>
      <sheetData sheetId="28"/>
      <sheetData sheetId="29"/>
      <sheetData sheetId="30">
        <row r="42">
          <cell r="C42">
            <v>47</v>
          </cell>
          <cell r="D42">
            <v>1183</v>
          </cell>
          <cell r="E42">
            <v>40</v>
          </cell>
          <cell r="F42">
            <v>7</v>
          </cell>
          <cell r="G42">
            <v>0</v>
          </cell>
          <cell r="H42">
            <v>0</v>
          </cell>
        </row>
      </sheetData>
      <sheetData sheetId="31"/>
      <sheetData sheetId="32"/>
      <sheetData sheetId="33"/>
      <sheetData sheetId="34">
        <row r="30">
          <cell r="C30">
            <v>36</v>
          </cell>
          <cell r="D30">
            <v>805</v>
          </cell>
          <cell r="E30">
            <v>34</v>
          </cell>
          <cell r="F30">
            <v>2</v>
          </cell>
          <cell r="G30">
            <v>0</v>
          </cell>
          <cell r="H30">
            <v>0</v>
          </cell>
        </row>
      </sheetData>
      <sheetData sheetId="35"/>
      <sheetData sheetId="36"/>
      <sheetData sheetId="37"/>
      <sheetData sheetId="38">
        <row r="38">
          <cell r="C38">
            <v>45</v>
          </cell>
          <cell r="D38">
            <v>1104</v>
          </cell>
          <cell r="E38">
            <v>38</v>
          </cell>
          <cell r="F38">
            <v>7</v>
          </cell>
          <cell r="G38">
            <v>0</v>
          </cell>
          <cell r="H38">
            <v>0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D5CD2-38CA-485B-8FC3-15636204B5E0}">
  <sheetPr>
    <tabColor rgb="FFCCCC00"/>
  </sheetPr>
  <dimension ref="A1:I19"/>
  <sheetViews>
    <sheetView tabSelected="1" zoomScale="80" zoomScaleNormal="80" workbookViewId="0">
      <selection activeCell="D8" sqref="D8"/>
    </sheetView>
  </sheetViews>
  <sheetFormatPr defaultColWidth="9.1796875" defaultRowHeight="21" customHeight="1" x14ac:dyDescent="0.35"/>
  <cols>
    <col min="1" max="1" width="4.54296875" style="2" customWidth="1"/>
    <col min="2" max="2" width="20.26953125" style="2" customWidth="1"/>
    <col min="3" max="3" width="15.26953125" style="22" customWidth="1"/>
    <col min="4" max="4" width="13.81640625" style="22" customWidth="1"/>
    <col min="5" max="9" width="10.7265625" style="2" customWidth="1"/>
    <col min="10" max="11" width="9.1796875" style="2"/>
    <col min="12" max="12" width="11.54296875" style="2" bestFit="1" customWidth="1"/>
    <col min="13" max="16384" width="9.1796875" style="2"/>
  </cols>
  <sheetData>
    <row r="1" spans="1:9" ht="13.5" customHeight="1" x14ac:dyDescent="0.35">
      <c r="A1" s="15"/>
      <c r="B1" s="15"/>
      <c r="C1" s="16"/>
      <c r="D1" s="16"/>
      <c r="E1" s="15"/>
      <c r="F1" s="15"/>
      <c r="G1" s="15"/>
      <c r="H1" s="15"/>
      <c r="I1" s="15"/>
    </row>
    <row r="2" spans="1:9" ht="21" customHeight="1" x14ac:dyDescent="0.35">
      <c r="A2" s="1" t="s">
        <v>22</v>
      </c>
      <c r="B2" s="1"/>
      <c r="C2" s="1"/>
      <c r="D2" s="1"/>
      <c r="E2" s="1"/>
      <c r="F2" s="1"/>
      <c r="G2" s="1"/>
      <c r="H2" s="1"/>
      <c r="I2" s="1"/>
    </row>
    <row r="3" spans="1:9" ht="18" customHeight="1" x14ac:dyDescent="0.35">
      <c r="A3" s="1" t="s">
        <v>0</v>
      </c>
      <c r="B3" s="1"/>
      <c r="C3" s="1"/>
      <c r="D3" s="1"/>
      <c r="E3" s="1"/>
      <c r="F3" s="1"/>
      <c r="G3" s="1"/>
      <c r="H3" s="1"/>
      <c r="I3" s="1"/>
    </row>
    <row r="4" spans="1:9" ht="18" customHeight="1" x14ac:dyDescent="0.35">
      <c r="A4" s="17"/>
      <c r="B4" s="17"/>
      <c r="C4" s="17"/>
      <c r="D4" s="17"/>
      <c r="E4" s="17"/>
      <c r="F4" s="17"/>
      <c r="G4" s="17"/>
      <c r="H4" s="17"/>
      <c r="I4" s="17"/>
    </row>
    <row r="5" spans="1:9" ht="21" customHeight="1" x14ac:dyDescent="0.35">
      <c r="A5" s="3" t="s">
        <v>1</v>
      </c>
      <c r="B5" s="3" t="s">
        <v>2</v>
      </c>
      <c r="C5" s="5" t="s">
        <v>3</v>
      </c>
      <c r="D5" s="4" t="s">
        <v>4</v>
      </c>
      <c r="E5" s="3" t="s">
        <v>5</v>
      </c>
      <c r="F5" s="3"/>
      <c r="G5" s="3"/>
      <c r="H5" s="3"/>
      <c r="I5" s="4" t="s">
        <v>21</v>
      </c>
    </row>
    <row r="6" spans="1:9" ht="21" customHeight="1" x14ac:dyDescent="0.35">
      <c r="A6" s="3"/>
      <c r="B6" s="3"/>
      <c r="C6" s="5"/>
      <c r="D6" s="7"/>
      <c r="E6" s="8" t="s">
        <v>6</v>
      </c>
      <c r="F6" s="8" t="s">
        <v>7</v>
      </c>
      <c r="G6" s="8" t="s">
        <v>8</v>
      </c>
      <c r="H6" s="18" t="s">
        <v>9</v>
      </c>
      <c r="I6" s="7"/>
    </row>
    <row r="7" spans="1:9" s="6" customFormat="1" ht="21" customHeight="1" x14ac:dyDescent="0.35">
      <c r="A7" s="8">
        <v>1</v>
      </c>
      <c r="B7" s="9" t="s">
        <v>10</v>
      </c>
      <c r="C7" s="10">
        <f>'[1]REK KLP BKUMPA'!C46</f>
        <v>97</v>
      </c>
      <c r="D7" s="10">
        <f>'[1]REK KLP BKUMPA'!D46</f>
        <v>2468</v>
      </c>
      <c r="E7" s="10">
        <f>'[1]REK KLP BKUMPA'!E46</f>
        <v>84</v>
      </c>
      <c r="F7" s="10">
        <f>'[1]REK KLP BKUMPA'!F46</f>
        <v>13</v>
      </c>
      <c r="G7" s="10">
        <f>'[1]REK KLP BKUMPA'!G46</f>
        <v>0</v>
      </c>
      <c r="H7" s="10">
        <f>'[1]REK KLP BKUMPA'!H46</f>
        <v>0</v>
      </c>
      <c r="I7" s="8"/>
    </row>
    <row r="8" spans="1:9" s="6" customFormat="1" ht="21" customHeight="1" x14ac:dyDescent="0.35">
      <c r="A8" s="8">
        <v>2</v>
      </c>
      <c r="B8" s="9" t="s">
        <v>11</v>
      </c>
      <c r="C8" s="10">
        <f>'[1]REK KLP BT TIRO'!C38</f>
        <v>46</v>
      </c>
      <c r="D8" s="10">
        <f>'[1]REK KLP BT TIRO'!D38</f>
        <v>1059</v>
      </c>
      <c r="E8" s="10">
        <f>'[1]REK KLP BT TIRO'!E38</f>
        <v>35</v>
      </c>
      <c r="F8" s="10">
        <f>'[1]REK KLP BT TIRO'!F38</f>
        <v>11</v>
      </c>
      <c r="G8" s="10">
        <f>'[1]REK KLP BT TIRO'!G38</f>
        <v>0</v>
      </c>
      <c r="H8" s="10">
        <f>'[1]REK KLP BT TIRO'!H38</f>
        <v>0</v>
      </c>
      <c r="I8" s="8"/>
    </row>
    <row r="9" spans="1:9" s="6" customFormat="1" ht="21" customHeight="1" x14ac:dyDescent="0.35">
      <c r="A9" s="8">
        <v>3</v>
      </c>
      <c r="B9" s="9" t="s">
        <v>12</v>
      </c>
      <c r="C9" s="10">
        <f>'[1]REK KLP BT.BHR'!C28</f>
        <v>33</v>
      </c>
      <c r="D9" s="10">
        <f>'[1]REK KLP BT.BHR'!D28</f>
        <v>687</v>
      </c>
      <c r="E9" s="10">
        <f>'[1]REK KLP BT.BHR'!E28</f>
        <v>16</v>
      </c>
      <c r="F9" s="10">
        <f>'[1]REK KLP BT.BHR'!F28</f>
        <v>17</v>
      </c>
      <c r="G9" s="10">
        <f>'[1]REK KLP BT.BHR'!G28</f>
        <v>0</v>
      </c>
      <c r="H9" s="10">
        <f>'[1]REK KLP BT.BHR'!H28</f>
        <v>0</v>
      </c>
      <c r="I9" s="8"/>
    </row>
    <row r="10" spans="1:9" s="6" customFormat="1" ht="21" customHeight="1" x14ac:dyDescent="0.35">
      <c r="A10" s="8">
        <v>4</v>
      </c>
      <c r="B10" s="9" t="s">
        <v>13</v>
      </c>
      <c r="C10" s="11">
        <f>'[1]REK KLP GTR '!C54</f>
        <v>85</v>
      </c>
      <c r="D10" s="11">
        <f>'[1]REK KLP GTR '!D54</f>
        <v>1979</v>
      </c>
      <c r="E10" s="11">
        <f>'[1]REK KLP GTR '!E54</f>
        <v>75</v>
      </c>
      <c r="F10" s="11">
        <f>'[1]REK KLP GTR '!F54</f>
        <v>10</v>
      </c>
      <c r="G10" s="11">
        <f>'[1]REK KLP GTR '!G54</f>
        <v>0</v>
      </c>
      <c r="H10" s="11">
        <f>'[1]REK KLP GTR '!H54</f>
        <v>0</v>
      </c>
      <c r="I10" s="8"/>
    </row>
    <row r="11" spans="1:9" s="6" customFormat="1" ht="21" customHeight="1" x14ac:dyDescent="0.35">
      <c r="A11" s="8">
        <v>5</v>
      </c>
      <c r="B11" s="9" t="s">
        <v>14</v>
      </c>
      <c r="C11" s="10">
        <f>'[1]REK.KLP HERLANG '!C28</f>
        <v>37</v>
      </c>
      <c r="D11" s="10">
        <f>'[1]REK.KLP HERLANG '!D28</f>
        <v>910</v>
      </c>
      <c r="E11" s="10">
        <f>'[1]REK.KLP HERLANG '!E28</f>
        <v>20</v>
      </c>
      <c r="F11" s="10">
        <f>'[1]REK.KLP HERLANG '!F28</f>
        <v>17</v>
      </c>
      <c r="G11" s="10">
        <f>'[1]REK.KLP HERLANG '!G28</f>
        <v>0</v>
      </c>
      <c r="H11" s="10">
        <f>'[1]REK.KLP HERLANG '!H28</f>
        <v>0</v>
      </c>
      <c r="I11" s="8"/>
    </row>
    <row r="12" spans="1:9" s="6" customFormat="1" ht="21" customHeight="1" x14ac:dyDescent="0.35">
      <c r="A12" s="8">
        <v>6</v>
      </c>
      <c r="B12" s="9" t="s">
        <v>15</v>
      </c>
      <c r="C12" s="10">
        <f>'[1]REK KLP KAJANG'!C50</f>
        <v>73</v>
      </c>
      <c r="D12" s="10">
        <f>'[1]REK KLP KAJANG'!D50</f>
        <v>1734</v>
      </c>
      <c r="E12" s="10">
        <f>'[1]REK KLP KAJANG'!E50</f>
        <v>48</v>
      </c>
      <c r="F12" s="10">
        <f>'[1]REK KLP KAJANG'!F50</f>
        <v>25</v>
      </c>
      <c r="G12" s="10">
        <f>'[1]REK KLP KAJANG'!G50</f>
        <v>0</v>
      </c>
      <c r="H12" s="10">
        <f>'[1]REK KLP KAJANG'!H50</f>
        <v>0</v>
      </c>
      <c r="I12" s="8"/>
    </row>
    <row r="13" spans="1:9" s="6" customFormat="1" ht="21" customHeight="1" x14ac:dyDescent="0.35">
      <c r="A13" s="8">
        <v>7</v>
      </c>
      <c r="B13" s="9" t="s">
        <v>16</v>
      </c>
      <c r="C13" s="10">
        <f>'[1]REK.KLP KINDANG '!C38</f>
        <v>45</v>
      </c>
      <c r="D13" s="10">
        <f>'[1]REK.KLP KINDANG '!D38</f>
        <v>1105</v>
      </c>
      <c r="E13" s="10">
        <f>'[1]REK.KLP KINDANG '!E38</f>
        <v>43</v>
      </c>
      <c r="F13" s="10">
        <f>'[1]REK.KLP KINDANG '!F38</f>
        <v>2</v>
      </c>
      <c r="G13" s="10">
        <f>'[1]REK.KLP KINDANG '!G38</f>
        <v>0</v>
      </c>
      <c r="H13" s="10">
        <f>'[1]REK.KLP KINDANG '!H38</f>
        <v>0</v>
      </c>
      <c r="I13" s="8"/>
    </row>
    <row r="14" spans="1:9" s="6" customFormat="1" ht="21" customHeight="1" x14ac:dyDescent="0.35">
      <c r="A14" s="8">
        <v>8</v>
      </c>
      <c r="B14" s="9" t="s">
        <v>17</v>
      </c>
      <c r="C14" s="13">
        <f>'[1]REK KLP R.ALE'!C42</f>
        <v>47</v>
      </c>
      <c r="D14" s="13">
        <f>'[1]REK KLP R.ALE'!D42</f>
        <v>1183</v>
      </c>
      <c r="E14" s="13">
        <f>'[1]REK KLP R.ALE'!E42</f>
        <v>40</v>
      </c>
      <c r="F14" s="13">
        <f>'[1]REK KLP R.ALE'!F42</f>
        <v>7</v>
      </c>
      <c r="G14" s="13">
        <f>'[1]REK KLP R.ALE'!G42</f>
        <v>0</v>
      </c>
      <c r="H14" s="13">
        <f>'[1]REK KLP R.ALE'!H42</f>
        <v>0</v>
      </c>
      <c r="I14" s="8"/>
    </row>
    <row r="15" spans="1:9" s="6" customFormat="1" ht="21" customHeight="1" x14ac:dyDescent="0.35">
      <c r="A15" s="8">
        <v>9</v>
      </c>
      <c r="B15" s="9" t="s">
        <v>18</v>
      </c>
      <c r="C15" s="11">
        <f>'[1]REK KLP U.BULU'!C30</f>
        <v>36</v>
      </c>
      <c r="D15" s="11">
        <f>'[1]REK KLP U.BULU'!D30</f>
        <v>805</v>
      </c>
      <c r="E15" s="11">
        <f>'[1]REK KLP U.BULU'!E30</f>
        <v>34</v>
      </c>
      <c r="F15" s="11">
        <f>'[1]REK KLP U.BULU'!F30</f>
        <v>2</v>
      </c>
      <c r="G15" s="11">
        <f>'[1]REK KLP U.BULU'!G30</f>
        <v>0</v>
      </c>
      <c r="H15" s="11">
        <f>'[1]REK KLP U.BULU'!H30</f>
        <v>0</v>
      </c>
      <c r="I15" s="8"/>
    </row>
    <row r="16" spans="1:9" s="6" customFormat="1" ht="21" customHeight="1" x14ac:dyDescent="0.35">
      <c r="A16" s="8">
        <v>10</v>
      </c>
      <c r="B16" s="12" t="s">
        <v>19</v>
      </c>
      <c r="C16" s="13">
        <f>'[1]REK KLP U.LOE '!C38</f>
        <v>45</v>
      </c>
      <c r="D16" s="13">
        <f>'[1]REK KLP U.LOE '!D38</f>
        <v>1104</v>
      </c>
      <c r="E16" s="13">
        <f>'[1]REK KLP U.LOE '!E38</f>
        <v>38</v>
      </c>
      <c r="F16" s="13">
        <f>'[1]REK KLP U.LOE '!F38</f>
        <v>7</v>
      </c>
      <c r="G16" s="13">
        <f>'[1]REK KLP U.LOE '!G38</f>
        <v>0</v>
      </c>
      <c r="H16" s="13">
        <f>'[1]REK KLP U.LOE '!H38</f>
        <v>0</v>
      </c>
      <c r="I16" s="8"/>
    </row>
    <row r="17" spans="1:9" s="22" customFormat="1" ht="21" customHeight="1" x14ac:dyDescent="0.35">
      <c r="A17" s="19" t="s">
        <v>20</v>
      </c>
      <c r="B17" s="20"/>
      <c r="C17" s="14">
        <f t="shared" ref="C17:H17" si="0">SUM(C7:C16)</f>
        <v>544</v>
      </c>
      <c r="D17" s="14">
        <f t="shared" si="0"/>
        <v>13034</v>
      </c>
      <c r="E17" s="13">
        <f t="shared" si="0"/>
        <v>433</v>
      </c>
      <c r="F17" s="13">
        <f>SUM(F7:F16)</f>
        <v>111</v>
      </c>
      <c r="G17" s="13">
        <f t="shared" si="0"/>
        <v>0</v>
      </c>
      <c r="H17" s="14">
        <f t="shared" si="0"/>
        <v>0</v>
      </c>
      <c r="I17" s="21"/>
    </row>
    <row r="18" spans="1:9" ht="21" customHeight="1" x14ac:dyDescent="0.35">
      <c r="A18" s="15"/>
      <c r="B18" s="15"/>
      <c r="C18" s="16"/>
      <c r="D18" s="16"/>
      <c r="E18" s="15"/>
      <c r="F18" s="15"/>
      <c r="G18" s="15"/>
      <c r="H18" s="15"/>
      <c r="I18" s="15"/>
    </row>
    <row r="19" spans="1:9" ht="21" customHeight="1" x14ac:dyDescent="0.35">
      <c r="A19" s="23"/>
      <c r="B19" s="23"/>
      <c r="C19" s="24"/>
      <c r="D19" s="24"/>
      <c r="E19" s="23"/>
      <c r="F19" s="23"/>
      <c r="G19" s="23"/>
      <c r="H19" s="23"/>
      <c r="I19" s="23"/>
    </row>
  </sheetData>
  <mergeCells count="9">
    <mergeCell ref="A17:B17"/>
    <mergeCell ref="A2:I2"/>
    <mergeCell ref="A3:I3"/>
    <mergeCell ref="A5:A6"/>
    <mergeCell ref="B5:B6"/>
    <mergeCell ref="C5:C6"/>
    <mergeCell ref="D5:D6"/>
    <mergeCell ref="E5:H5"/>
    <mergeCell ref="I5:I6"/>
  </mergeCells>
  <pageMargins left="1.01" right="0.51181102362204722" top="0.91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 KLP KAB.BLK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2024-05-22T11:47:30Z</dcterms:created>
  <dcterms:modified xsi:type="dcterms:W3CDTF">2024-05-22T11:49:17Z</dcterms:modified>
</cp:coreProperties>
</file>