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2025 UPDATE SATU DATA INDONESIA\72.79 PERSENTASE SARANA AIR MINUM YANG DIAWASI-da-DIPERIKSA KUALITAS AIR MINUMNYA SESUAI STANDAR\"/>
    </mc:Choice>
  </mc:AlternateContent>
  <xr:revisionPtr revIDLastSave="0" documentId="8_{09E4D6B9-9BE2-41B7-A622-F876425F73ED}" xr6:coauthVersionLast="47" xr6:coauthVersionMax="47" xr10:uidLastSave="{00000000-0000-0000-0000-000000000000}"/>
  <bookViews>
    <workbookView xWindow="-108" yWindow="-108" windowWidth="23256" windowHeight="12456" xr2:uid="{1BA1C095-2CAB-4AC2-AFAC-5C638F9F83AA}"/>
  </bookViews>
  <sheets>
    <sheet name="202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G31" i="1" s="1"/>
  <c r="E31" i="1"/>
  <c r="D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A5" i="1"/>
  <c r="A4" i="1"/>
</calcChain>
</file>

<file path=xl/sharedStrings.xml><?xml version="1.0" encoding="utf-8"?>
<sst xmlns="http://schemas.openxmlformats.org/spreadsheetml/2006/main" count="43" uniqueCount="38">
  <si>
    <t>TABEL 79</t>
  </si>
  <si>
    <t>PERSENTASE SARANA AIR MINUM YANG DIAWASI/DIPERIKSA KUALITAS AIR MINUMNYA SESUAI STANDAR 
MENURUT KECAMATAN DAN PUSKESMAS</t>
  </si>
  <si>
    <t>NO</t>
  </si>
  <si>
    <t>KECAMATAN</t>
  </si>
  <si>
    <t>PUSKESMAS</t>
  </si>
  <si>
    <t>JUMLAH DESA/
KELURAHAN</t>
  </si>
  <si>
    <t>JUMLAH SARANA AIR MINUM</t>
  </si>
  <si>
    <t>SARANA AIR MINUM YANG DIAWASI/ DIPERIKSA KUALITAS AIR MINUMNYA SESUAI STANDAR (AMAN)</t>
  </si>
  <si>
    <t>JUMLAH</t>
  </si>
  <si>
    <t>%</t>
  </si>
  <si>
    <t>GANTARANG</t>
  </si>
  <si>
    <t>PONRE</t>
  </si>
  <si>
    <t>GATTARENG</t>
  </si>
  <si>
    <t>BONTONYELENG</t>
  </si>
  <si>
    <t>KINDANG</t>
  </si>
  <si>
    <t>BORONG RAPPOA</t>
  </si>
  <si>
    <t>BALIBO</t>
  </si>
  <si>
    <t>UJUNG BULU</t>
  </si>
  <si>
    <t>CAILE</t>
  </si>
  <si>
    <t>UJUNG LOE</t>
  </si>
  <si>
    <t>MANYAMPA</t>
  </si>
  <si>
    <t>PALANGISANG</t>
  </si>
  <si>
    <t>BONTO BAHARI</t>
  </si>
  <si>
    <t>BONTO TIRO</t>
  </si>
  <si>
    <t>BATANG</t>
  </si>
  <si>
    <t>HERLANG</t>
  </si>
  <si>
    <t>KARASSING</t>
  </si>
  <si>
    <t>KAJANG</t>
  </si>
  <si>
    <t>LEMBANNA</t>
  </si>
  <si>
    <t>TANAH TOA</t>
  </si>
  <si>
    <t>BULUKUMPA</t>
  </si>
  <si>
    <t>TANETE</t>
  </si>
  <si>
    <t>SALASSAE</t>
  </si>
  <si>
    <t>BALANTAROANG</t>
  </si>
  <si>
    <t>RILAU ALE</t>
  </si>
  <si>
    <t>BONTO BANGUN</t>
  </si>
  <si>
    <t>JUMLAH (KAB/KOTA)</t>
  </si>
  <si>
    <t>Sumber: Bidang Kesehatan Masyarakat Dinas Kesehatan Bulukumba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</si>
</sst>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/>
      <diagonal/>
    </border>
    <border>
      <left style="thin">
        <color rgb="FF000000"/>
      </left>
      <right style="thin">
        <color rgb="FF000000"/>
      </right>
      <top style="dashed">
        <color rgb="FF000000"/>
      </top>
      <bottom/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indexed="64"/>
      </right>
      <top/>
      <bottom style="dashed">
        <color rgb="FF000000"/>
      </bottom>
      <diagonal/>
    </border>
    <border>
      <left style="thin">
        <color indexed="64"/>
      </left>
      <right style="thin">
        <color indexed="64"/>
      </right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ashed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7" fontId="6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%20UPDATE%20SATU%20DATA%20INDONESIA\000%20LAMPIRAN%20PROFIL%20DINAS%20KESEHATAN\Lampiran%20Profil%20Dinkes%202023%20Bulukumba%20Fix.xlsb" TargetMode="External"/><Relationship Id="rId1" Type="http://schemas.openxmlformats.org/officeDocument/2006/relationships/externalLinkPath" Target="/2025/2025%20UPDATE%20SATU%20DATA%20INDONESIA/000%20LAMPIRAN%20PROFIL%20DINAS%20KESEHATAN/Lampiran%20Profil%20Dinkes%202023%20Bulukumba%20Fix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3.a"/>
      <sheetName val="14"/>
      <sheetName val="14.a"/>
      <sheetName val="15"/>
      <sheetName val="15.a"/>
      <sheetName val="16"/>
      <sheetName val="16.a"/>
      <sheetName val="17"/>
      <sheetName val="17.a"/>
      <sheetName val="18"/>
      <sheetName val="18.a"/>
      <sheetName val="19"/>
      <sheetName val="19.a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Sheet1"/>
      <sheetName val="Sheet2"/>
    </sheetNames>
    <sheetDataSet>
      <sheetData sheetId="0"/>
      <sheetData sheetId="1">
        <row r="5">
          <cell r="A5" t="str">
            <v>KABUPATEN  BULUKUMBA</v>
          </cell>
        </row>
        <row r="6">
          <cell r="A6" t="str">
            <v>TAHUN 2023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9C21-2A4E-4B35-9327-BF32D8C5A6D6}">
  <sheetPr>
    <tabColor rgb="FF00B0F0"/>
    <pageSetUpPr fitToPage="1"/>
  </sheetPr>
  <dimension ref="A1:Z996"/>
  <sheetViews>
    <sheetView tabSelected="1" zoomScale="90" zoomScaleNormal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3" sqref="A3:G3"/>
    </sheetView>
  </sheetViews>
  <sheetFormatPr defaultColWidth="14.44140625" defaultRowHeight="15" customHeight="1" x14ac:dyDescent="0.3"/>
  <cols>
    <col min="1" max="1" width="5.44140625" customWidth="1"/>
    <col min="2" max="3" width="25.5546875" customWidth="1"/>
    <col min="4" max="4" width="19.33203125" customWidth="1"/>
    <col min="5" max="5" width="15.5546875" customWidth="1"/>
    <col min="6" max="7" width="21.88671875" customWidth="1"/>
    <col min="8" max="26" width="8.6640625" customWidth="1"/>
  </cols>
  <sheetData>
    <row r="1" spans="1:26" ht="15.6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4" t="s">
        <v>1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6" t="str">
        <f>'[1]1'!$A$5</f>
        <v>KABUPATEN  BULUKUMBA</v>
      </c>
      <c r="B4" s="6"/>
      <c r="C4" s="6"/>
      <c r="D4" s="6"/>
      <c r="E4" s="6"/>
      <c r="F4" s="6"/>
      <c r="G4" s="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6" t="str">
        <f>'[1]1'!$A$6</f>
        <v>TAHUN 2023</v>
      </c>
      <c r="B5" s="6"/>
      <c r="C5" s="6"/>
      <c r="D5" s="6"/>
      <c r="E5" s="6"/>
      <c r="F5" s="6"/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3">
      <c r="A7" s="7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8" t="s">
        <v>7</v>
      </c>
      <c r="G7" s="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 x14ac:dyDescent="0.3">
      <c r="A8" s="10"/>
      <c r="B8" s="10"/>
      <c r="C8" s="10"/>
      <c r="D8" s="10"/>
      <c r="E8" s="10"/>
      <c r="F8" s="11" t="s">
        <v>8</v>
      </c>
      <c r="G8" s="11" t="s">
        <v>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3">
        <v>6</v>
      </c>
      <c r="G9" s="13">
        <v>7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1.9" customHeight="1" x14ac:dyDescent="0.3">
      <c r="A10" s="15">
        <v>1</v>
      </c>
      <c r="B10" s="16" t="s">
        <v>10</v>
      </c>
      <c r="C10" s="17" t="s">
        <v>11</v>
      </c>
      <c r="D10" s="18">
        <v>7</v>
      </c>
      <c r="E10" s="18">
        <v>5554</v>
      </c>
      <c r="F10" s="19">
        <v>15</v>
      </c>
      <c r="G10" s="20">
        <f t="shared" ref="G10:G30" si="0">F10/E10*100</f>
        <v>0.27007562117392869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.9" customHeight="1" x14ac:dyDescent="0.3">
      <c r="A11" s="21"/>
      <c r="B11" s="22"/>
      <c r="C11" s="23" t="s">
        <v>12</v>
      </c>
      <c r="D11" s="24">
        <v>7</v>
      </c>
      <c r="E11" s="24">
        <v>6398</v>
      </c>
      <c r="F11" s="25">
        <v>99</v>
      </c>
      <c r="G11" s="26">
        <f t="shared" si="0"/>
        <v>1.5473585495467335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9" customHeight="1" x14ac:dyDescent="0.3">
      <c r="A12" s="27"/>
      <c r="B12" s="28"/>
      <c r="C12" s="23" t="s">
        <v>13</v>
      </c>
      <c r="D12" s="24">
        <v>7</v>
      </c>
      <c r="E12" s="24">
        <v>6607</v>
      </c>
      <c r="F12" s="25">
        <v>70</v>
      </c>
      <c r="G12" s="26">
        <f t="shared" si="0"/>
        <v>1.0594823671863176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.9" customHeight="1" x14ac:dyDescent="0.3">
      <c r="A13" s="29">
        <v>2</v>
      </c>
      <c r="B13" s="30" t="s">
        <v>14</v>
      </c>
      <c r="C13" s="23" t="s">
        <v>15</v>
      </c>
      <c r="D13" s="24">
        <v>6</v>
      </c>
      <c r="E13" s="24">
        <v>237</v>
      </c>
      <c r="F13" s="25">
        <v>56</v>
      </c>
      <c r="G13" s="26">
        <f t="shared" si="0"/>
        <v>23.628691983122362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9" customHeight="1" x14ac:dyDescent="0.3">
      <c r="A14" s="27"/>
      <c r="B14" s="28"/>
      <c r="C14" s="23" t="s">
        <v>16</v>
      </c>
      <c r="D14" s="31">
        <v>7</v>
      </c>
      <c r="E14" s="24">
        <v>1243</v>
      </c>
      <c r="F14" s="25">
        <v>14</v>
      </c>
      <c r="G14" s="26">
        <f t="shared" si="0"/>
        <v>1.1263073209975865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9" customHeight="1" x14ac:dyDescent="0.3">
      <c r="A15" s="32">
        <v>3</v>
      </c>
      <c r="B15" s="33" t="s">
        <v>17</v>
      </c>
      <c r="C15" s="23" t="s">
        <v>18</v>
      </c>
      <c r="D15" s="31">
        <v>9</v>
      </c>
      <c r="E15" s="24">
        <v>7683</v>
      </c>
      <c r="F15" s="25">
        <v>10</v>
      </c>
      <c r="G15" s="26">
        <f t="shared" si="0"/>
        <v>0.13015749056358195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9" customHeight="1" x14ac:dyDescent="0.3">
      <c r="A16" s="29">
        <v>4</v>
      </c>
      <c r="B16" s="30" t="s">
        <v>19</v>
      </c>
      <c r="C16" s="23" t="s">
        <v>19</v>
      </c>
      <c r="D16" s="31">
        <v>8</v>
      </c>
      <c r="E16" s="24">
        <v>3260</v>
      </c>
      <c r="F16" s="25">
        <v>60</v>
      </c>
      <c r="G16" s="26">
        <f t="shared" si="0"/>
        <v>1.8404907975460123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9" customHeight="1" x14ac:dyDescent="0.3">
      <c r="A17" s="21"/>
      <c r="B17" s="22"/>
      <c r="C17" s="23" t="s">
        <v>20</v>
      </c>
      <c r="D17" s="31">
        <v>2</v>
      </c>
      <c r="E17" s="24">
        <v>372</v>
      </c>
      <c r="F17" s="25">
        <v>40</v>
      </c>
      <c r="G17" s="26">
        <f t="shared" si="0"/>
        <v>10.75268817204301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9" customHeight="1" x14ac:dyDescent="0.3">
      <c r="A18" s="27"/>
      <c r="B18" s="28"/>
      <c r="C18" s="23" t="s">
        <v>21</v>
      </c>
      <c r="D18" s="31">
        <v>3</v>
      </c>
      <c r="E18" s="24">
        <v>291</v>
      </c>
      <c r="F18" s="25">
        <v>21</v>
      </c>
      <c r="G18" s="26">
        <f t="shared" si="0"/>
        <v>7.216494845360824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.9" customHeight="1" x14ac:dyDescent="0.3">
      <c r="A19" s="32">
        <v>5</v>
      </c>
      <c r="B19" s="33" t="s">
        <v>22</v>
      </c>
      <c r="C19" s="23" t="s">
        <v>22</v>
      </c>
      <c r="D19" s="31">
        <v>8</v>
      </c>
      <c r="E19" s="24">
        <v>679</v>
      </c>
      <c r="F19" s="25">
        <v>15</v>
      </c>
      <c r="G19" s="26">
        <f t="shared" si="0"/>
        <v>2.2091310751104567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.9" customHeight="1" x14ac:dyDescent="0.3">
      <c r="A20" s="29">
        <v>6</v>
      </c>
      <c r="B20" s="30" t="s">
        <v>23</v>
      </c>
      <c r="C20" s="23" t="s">
        <v>23</v>
      </c>
      <c r="D20" s="31">
        <v>7</v>
      </c>
      <c r="E20" s="24">
        <v>178</v>
      </c>
      <c r="F20" s="25">
        <v>71</v>
      </c>
      <c r="G20" s="26">
        <f t="shared" si="0"/>
        <v>39.887640449438202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9" customHeight="1" x14ac:dyDescent="0.3">
      <c r="A21" s="27"/>
      <c r="B21" s="28"/>
      <c r="C21" s="23" t="s">
        <v>24</v>
      </c>
      <c r="D21" s="31">
        <v>6</v>
      </c>
      <c r="E21" s="24">
        <v>198</v>
      </c>
      <c r="F21" s="25">
        <v>15</v>
      </c>
      <c r="G21" s="26">
        <f t="shared" si="0"/>
        <v>7.5757575757575761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9" customHeight="1" x14ac:dyDescent="0.3">
      <c r="A22" s="29">
        <v>7</v>
      </c>
      <c r="B22" s="30" t="s">
        <v>25</v>
      </c>
      <c r="C22" s="23" t="s">
        <v>25</v>
      </c>
      <c r="D22" s="31">
        <v>5</v>
      </c>
      <c r="E22" s="24">
        <v>798</v>
      </c>
      <c r="F22" s="25">
        <v>10</v>
      </c>
      <c r="G22" s="26">
        <f t="shared" si="0"/>
        <v>1.2531328320802004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.9" customHeight="1" x14ac:dyDescent="0.3">
      <c r="A23" s="27"/>
      <c r="B23" s="28"/>
      <c r="C23" s="23" t="s">
        <v>26</v>
      </c>
      <c r="D23" s="31">
        <v>3</v>
      </c>
      <c r="E23" s="24">
        <v>1635</v>
      </c>
      <c r="F23" s="25">
        <v>28</v>
      </c>
      <c r="G23" s="26">
        <f t="shared" si="0"/>
        <v>1.7125382262996942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.9" customHeight="1" x14ac:dyDescent="0.3">
      <c r="A24" s="29">
        <v>8</v>
      </c>
      <c r="B24" s="30" t="s">
        <v>27</v>
      </c>
      <c r="C24" s="23" t="s">
        <v>27</v>
      </c>
      <c r="D24" s="31">
        <v>8</v>
      </c>
      <c r="E24" s="24">
        <v>3657</v>
      </c>
      <c r="F24" s="25">
        <v>15</v>
      </c>
      <c r="G24" s="26">
        <f t="shared" si="0"/>
        <v>0.41017227235438886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9" customHeight="1" x14ac:dyDescent="0.3">
      <c r="A25" s="21"/>
      <c r="B25" s="22"/>
      <c r="C25" s="23" t="s">
        <v>28</v>
      </c>
      <c r="D25" s="31">
        <v>6</v>
      </c>
      <c r="E25" s="24">
        <v>2528</v>
      </c>
      <c r="F25" s="25">
        <v>91</v>
      </c>
      <c r="G25" s="26">
        <f t="shared" si="0"/>
        <v>3.5996835443037973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.9" customHeight="1" x14ac:dyDescent="0.3">
      <c r="A26" s="27"/>
      <c r="B26" s="28"/>
      <c r="C26" s="23" t="s">
        <v>29</v>
      </c>
      <c r="D26" s="31">
        <v>5</v>
      </c>
      <c r="E26" s="24">
        <v>823</v>
      </c>
      <c r="F26" s="25">
        <v>25</v>
      </c>
      <c r="G26" s="26">
        <f t="shared" si="0"/>
        <v>3.0376670716889427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9" customHeight="1" x14ac:dyDescent="0.3">
      <c r="A27" s="29">
        <v>9</v>
      </c>
      <c r="B27" s="30" t="s">
        <v>30</v>
      </c>
      <c r="C27" s="23" t="s">
        <v>31</v>
      </c>
      <c r="D27" s="31">
        <v>8</v>
      </c>
      <c r="E27" s="24">
        <v>6078</v>
      </c>
      <c r="F27" s="25">
        <v>15</v>
      </c>
      <c r="G27" s="26">
        <f t="shared" si="0"/>
        <v>0.24679170779861795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9" customHeight="1" x14ac:dyDescent="0.3">
      <c r="A28" s="21"/>
      <c r="B28" s="22"/>
      <c r="C28" s="23" t="s">
        <v>32</v>
      </c>
      <c r="D28" s="31">
        <v>4</v>
      </c>
      <c r="E28" s="24">
        <v>3536</v>
      </c>
      <c r="F28" s="25">
        <v>47</v>
      </c>
      <c r="G28" s="26">
        <f t="shared" si="0"/>
        <v>1.3291855203619909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9" customHeight="1" x14ac:dyDescent="0.3">
      <c r="A29" s="34"/>
      <c r="B29" s="35"/>
      <c r="C29" s="23" t="s">
        <v>33</v>
      </c>
      <c r="D29" s="31">
        <v>5</v>
      </c>
      <c r="E29" s="24">
        <v>1908</v>
      </c>
      <c r="F29" s="25">
        <v>2</v>
      </c>
      <c r="G29" s="26">
        <f t="shared" si="0"/>
        <v>0.10482180293501049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.9" customHeight="1" x14ac:dyDescent="0.3">
      <c r="A30" s="36">
        <v>10</v>
      </c>
      <c r="B30" s="37" t="s">
        <v>34</v>
      </c>
      <c r="C30" s="38" t="s">
        <v>35</v>
      </c>
      <c r="D30" s="24">
        <v>15</v>
      </c>
      <c r="E30" s="24">
        <v>9152</v>
      </c>
      <c r="F30" s="25">
        <v>77</v>
      </c>
      <c r="G30" s="26">
        <f t="shared" si="0"/>
        <v>0.84134615384615385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39" t="s">
        <v>36</v>
      </c>
      <c r="B31" s="40"/>
      <c r="C31" s="41"/>
      <c r="D31" s="42">
        <f>SUM(D10:D29)</f>
        <v>121</v>
      </c>
      <c r="E31" s="42">
        <f>SUM(E10:E29)</f>
        <v>53663</v>
      </c>
      <c r="F31" s="42">
        <f>SUM(F10:F29)</f>
        <v>719</v>
      </c>
      <c r="G31" s="43">
        <f>F31/E31*100</f>
        <v>1.3398430948698359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44" t="s">
        <v>37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0">
    <mergeCell ref="A31:C31"/>
    <mergeCell ref="A3:G3"/>
    <mergeCell ref="A4:G4"/>
    <mergeCell ref="A5:G5"/>
    <mergeCell ref="A7:A8"/>
    <mergeCell ref="B7:B8"/>
    <mergeCell ref="C7:C8"/>
    <mergeCell ref="D7:D8"/>
    <mergeCell ref="E7:E8"/>
    <mergeCell ref="F7:G7"/>
  </mergeCells>
  <printOptions horizontalCentered="1"/>
  <pageMargins left="0.31" right="0.25" top="0.85" bottom="0.32" header="0" footer="0"/>
  <pageSetup paperSize="9" scale="7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H5</dc:creator>
  <cp:lastModifiedBy>MyBook Pro H5</cp:lastModifiedBy>
  <dcterms:created xsi:type="dcterms:W3CDTF">2025-11-06T02:15:15Z</dcterms:created>
  <dcterms:modified xsi:type="dcterms:W3CDTF">2025-11-06T02:15:32Z</dcterms:modified>
</cp:coreProperties>
</file>