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2 Jumlah Kematian Ibu Menurut Penyebab\"/>
    </mc:Choice>
  </mc:AlternateContent>
  <xr:revisionPtr revIDLastSave="0" documentId="8_{4F28EDF2-050D-459B-9A4F-835D5E192395}" xr6:coauthVersionLast="47" xr6:coauthVersionMax="47" xr10:uidLastSave="{00000000-0000-0000-0000-000000000000}"/>
  <bookViews>
    <workbookView xWindow="-108" yWindow="-108" windowWidth="23256" windowHeight="12456" xr2:uid="{6CD4D0BF-670B-4E1E-B80B-9300E493E583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K31" i="1"/>
  <c r="J31" i="1"/>
  <c r="I31" i="1"/>
  <c r="H31" i="1"/>
  <c r="G31" i="1"/>
  <c r="F31" i="1"/>
  <c r="E31" i="1"/>
  <c r="D31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31" i="1" s="1"/>
  <c r="A5" i="1"/>
  <c r="A4" i="1"/>
</calcChain>
</file>

<file path=xl/sharedStrings.xml><?xml version="1.0" encoding="utf-8"?>
<sst xmlns="http://schemas.openxmlformats.org/spreadsheetml/2006/main" count="55" uniqueCount="50">
  <si>
    <t>TABEL 23</t>
  </si>
  <si>
    <t>JUMLAH KEMATIAN IBU MENURUT PENYEBAB, KECAMATAN, DAN PUSKESMAS</t>
  </si>
  <si>
    <t>NO</t>
  </si>
  <si>
    <t>KECAMATAN</t>
  </si>
  <si>
    <t>PUSKESMAS</t>
  </si>
  <si>
    <t>PENYEBAB KEMATIAN IBU</t>
  </si>
  <si>
    <t>PERDARAHAN</t>
  </si>
  <si>
    <t>GANGGUAN HIPERTENSI</t>
  </si>
  <si>
    <t>INFEKSI</t>
  </si>
  <si>
    <t>KELAINAN JANTUNG DAN PEMBULUH DARAH*</t>
  </si>
  <si>
    <t>GANGGUAN AUTOIMUN**</t>
  </si>
  <si>
    <t>GANGGUAN CEREBROVASKULAR***</t>
  </si>
  <si>
    <t>COVID-19</t>
  </si>
  <si>
    <t>KOMPLIKASI PASCA KEGUGURAN (ABORTUS)</t>
  </si>
  <si>
    <t>LAIN-LAIN</t>
  </si>
  <si>
    <t>JUMLAH KEMATIAN IBU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</si>
  <si>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</si>
  <si>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</si>
  <si>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</si>
  <si>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</si>
  <si>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</si>
  <si>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</si>
  <si>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</si>
  <si>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</si>
  <si>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</si>
  <si>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</si>
  <si>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</si>
  <si>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</si>
  <si>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</si>
  <si>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</si>
  <si>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</si>
  <si>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</si>
  <si>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</si>
  <si>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</si>
  <si>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</si>
  <si>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</si>
  <si>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</si>
  <si>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</si>
  <si>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</si>
  <si>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</si>
  <si>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</si>
  <si>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</si>
  <si>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</si>
  <si>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 xml:space="preserve">Sumber: ………. (sebutkan) </t>
  </si>
  <si>
    <t>*</t>
  </si>
  <si>
    <t>penyakit jantung kongenital, PPCM (Peripartum cardiomyopathy), aneurisma aorta, dll</t>
  </si>
  <si>
    <t>**</t>
  </si>
  <si>
    <t>SLE (Systemic lupus erthematosus), dll</t>
  </si>
  <si>
    <t>***</t>
  </si>
  <si>
    <t>stroke, aneurisma otak,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</si>
</sst>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8" fillId="0" borderId="11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" fontId="10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9" fillId="0" borderId="16" xfId="0" applyNumberFormat="1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" fillId="2" borderId="22" xfId="0" applyFont="1" applyFill="1" applyBorder="1" applyAlignment="1">
      <alignment vertical="center"/>
    </xf>
    <xf numFmtId="3" fontId="10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5" fillId="0" borderId="25" xfId="0" applyFont="1" applyBorder="1"/>
    <xf numFmtId="0" fontId="5" fillId="0" borderId="26" xfId="0" applyFont="1" applyBorder="1"/>
    <xf numFmtId="3" fontId="11" fillId="0" borderId="27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CAA7-3AB2-4991-A8C1-F2882689E5FB}">
  <sheetPr>
    <tabColor rgb="FFFF0000"/>
    <pageSetUpPr fitToPage="1"/>
  </sheetPr>
  <dimension ref="A1:Z997"/>
  <sheetViews>
    <sheetView tabSelected="1" view="pageBreakPreview" zoomScaleNormal="100" zoomScaleSheetLayoutView="100" workbookViewId="0">
      <selection activeCell="I20" sqref="I20"/>
    </sheetView>
  </sheetViews>
  <sheetFormatPr defaultColWidth="14.44140625" defaultRowHeight="15" customHeight="1" x14ac:dyDescent="0.3"/>
  <cols>
    <col min="1" max="1" width="5.5546875" customWidth="1"/>
    <col min="2" max="2" width="21.5546875" customWidth="1"/>
    <col min="3" max="3" width="24.33203125" customWidth="1"/>
    <col min="4" max="4" width="16" customWidth="1"/>
    <col min="5" max="5" width="14.88671875" customWidth="1"/>
    <col min="6" max="6" width="10.88671875" customWidth="1"/>
    <col min="7" max="7" width="17.33203125" customWidth="1"/>
    <col min="8" max="8" width="15.44140625" customWidth="1"/>
    <col min="9" max="9" width="26.109375" customWidth="1"/>
    <col min="10" max="10" width="11" customWidth="1"/>
    <col min="11" max="11" width="17" customWidth="1"/>
    <col min="12" max="12" width="12.44140625" customWidth="1"/>
    <col min="13" max="13" width="16.109375" customWidth="1"/>
    <col min="14" max="26" width="10.5546875" customWidth="1"/>
  </cols>
  <sheetData>
    <row r="1" spans="1:26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8" x14ac:dyDescent="0.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.8" x14ac:dyDescent="0.3">
      <c r="A4" s="6" t="str">
        <f>'[1]1'!A5</f>
        <v>KABUPATEN  BULUKUMBA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.8" x14ac:dyDescent="0.3">
      <c r="A5" s="6" t="str">
        <f>'[1]1'!A6</f>
        <v>TAHUN 2023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6" thickBot="1" x14ac:dyDescent="0.35">
      <c r="A6" s="7"/>
      <c r="B6" s="7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6" x14ac:dyDescent="0.3">
      <c r="A7" s="9" t="s">
        <v>2</v>
      </c>
      <c r="B7" s="10" t="s">
        <v>3</v>
      </c>
      <c r="C7" s="9" t="s">
        <v>4</v>
      </c>
      <c r="D7" s="11" t="s">
        <v>5</v>
      </c>
      <c r="E7" s="12"/>
      <c r="F7" s="12"/>
      <c r="G7" s="12"/>
      <c r="H7" s="12"/>
      <c r="I7" s="12"/>
      <c r="J7" s="12"/>
      <c r="K7" s="12"/>
      <c r="L7" s="12"/>
      <c r="M7" s="13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70.5" customHeight="1" x14ac:dyDescent="0.3">
      <c r="A8" s="14"/>
      <c r="B8" s="14"/>
      <c r="C8" s="14"/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6" t="s">
        <v>12</v>
      </c>
      <c r="K8" s="17" t="s">
        <v>13</v>
      </c>
      <c r="L8" s="16" t="s">
        <v>14</v>
      </c>
      <c r="M8" s="16" t="s">
        <v>15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3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8">
        <v>12</v>
      </c>
      <c r="M9" s="18">
        <v>13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19">
        <v>1</v>
      </c>
      <c r="B10" s="20" t="s">
        <v>16</v>
      </c>
      <c r="C10" s="21" t="s">
        <v>17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3">
        <v>0</v>
      </c>
      <c r="J10" s="22">
        <v>0</v>
      </c>
      <c r="K10" s="22">
        <v>0</v>
      </c>
      <c r="L10" s="22">
        <v>0</v>
      </c>
      <c r="M10" s="24">
        <f t="shared" ref="M10:M29" si="0">SUM(D10:L10)</f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3">
      <c r="A11" s="25"/>
      <c r="B11" s="26"/>
      <c r="C11" s="27" t="s">
        <v>18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f t="shared" si="0"/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3">
      <c r="A12" s="29"/>
      <c r="B12" s="30"/>
      <c r="C12" s="27" t="s">
        <v>19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f t="shared" si="0"/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3">
      <c r="A13" s="31">
        <v>2</v>
      </c>
      <c r="B13" s="32" t="s">
        <v>20</v>
      </c>
      <c r="C13" s="27" t="s">
        <v>21</v>
      </c>
      <c r="D13" s="28">
        <v>0</v>
      </c>
      <c r="E13" s="28">
        <v>1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1</v>
      </c>
      <c r="M13" s="28">
        <f t="shared" si="0"/>
        <v>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3">
      <c r="A14" s="29"/>
      <c r="B14" s="30"/>
      <c r="C14" s="27" t="s">
        <v>22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f t="shared" si="0"/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6" x14ac:dyDescent="0.3">
      <c r="A15" s="33">
        <v>3</v>
      </c>
      <c r="B15" s="34" t="s">
        <v>23</v>
      </c>
      <c r="C15" s="27" t="s">
        <v>24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35">
        <v>0</v>
      </c>
      <c r="J15" s="28">
        <v>0</v>
      </c>
      <c r="K15" s="28">
        <v>0</v>
      </c>
      <c r="L15" s="28">
        <v>0</v>
      </c>
      <c r="M15" s="28">
        <f t="shared" si="0"/>
        <v>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3">
      <c r="A16" s="31">
        <v>4</v>
      </c>
      <c r="B16" s="32" t="s">
        <v>25</v>
      </c>
      <c r="C16" s="27" t="s">
        <v>25</v>
      </c>
      <c r="D16" s="28">
        <v>1</v>
      </c>
      <c r="E16" s="28">
        <v>0</v>
      </c>
      <c r="F16" s="28">
        <v>0</v>
      </c>
      <c r="G16" s="28">
        <v>0</v>
      </c>
      <c r="H16" s="22">
        <v>0</v>
      </c>
      <c r="I16" s="28">
        <v>0</v>
      </c>
      <c r="J16" s="28">
        <v>0</v>
      </c>
      <c r="K16" s="28">
        <v>0</v>
      </c>
      <c r="L16" s="28">
        <v>0</v>
      </c>
      <c r="M16" s="28">
        <f t="shared" si="0"/>
        <v>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3">
      <c r="A17" s="25"/>
      <c r="B17" s="26"/>
      <c r="C17" s="27" t="s">
        <v>26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f t="shared" si="0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3">
      <c r="A18" s="29"/>
      <c r="B18" s="30"/>
      <c r="C18" s="27" t="s">
        <v>27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f t="shared" si="0"/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3">
      <c r="A19" s="33">
        <v>5</v>
      </c>
      <c r="B19" s="34" t="s">
        <v>28</v>
      </c>
      <c r="C19" s="27" t="s">
        <v>28</v>
      </c>
      <c r="D19" s="28">
        <v>0</v>
      </c>
      <c r="E19" s="28">
        <v>1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1</v>
      </c>
      <c r="M19" s="28">
        <f t="shared" si="0"/>
        <v>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6" x14ac:dyDescent="0.3">
      <c r="A20" s="31">
        <v>6</v>
      </c>
      <c r="B20" s="32" t="s">
        <v>29</v>
      </c>
      <c r="C20" s="27" t="s">
        <v>29</v>
      </c>
      <c r="D20" s="28">
        <v>0</v>
      </c>
      <c r="E20" s="28">
        <v>1</v>
      </c>
      <c r="F20" s="28">
        <v>0</v>
      </c>
      <c r="G20" s="28">
        <v>0</v>
      </c>
      <c r="H20" s="28">
        <v>0</v>
      </c>
      <c r="I20" s="23">
        <v>0</v>
      </c>
      <c r="J20" s="28">
        <v>0</v>
      </c>
      <c r="K20" s="28">
        <v>0</v>
      </c>
      <c r="L20" s="28">
        <v>0</v>
      </c>
      <c r="M20" s="28">
        <f t="shared" si="0"/>
        <v>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3">
      <c r="A21" s="29"/>
      <c r="B21" s="30"/>
      <c r="C21" s="27" t="s">
        <v>30</v>
      </c>
      <c r="D21" s="28">
        <v>0</v>
      </c>
      <c r="E21" s="28">
        <v>0</v>
      </c>
      <c r="F21" s="28">
        <v>0</v>
      </c>
      <c r="G21" s="28">
        <v>0</v>
      </c>
      <c r="H21" s="22">
        <v>0</v>
      </c>
      <c r="I21" s="28">
        <v>0</v>
      </c>
      <c r="J21" s="28">
        <v>0</v>
      </c>
      <c r="K21" s="28">
        <v>0</v>
      </c>
      <c r="L21" s="28">
        <v>0</v>
      </c>
      <c r="M21" s="28">
        <f t="shared" si="0"/>
        <v>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3">
      <c r="A22" s="31">
        <v>7</v>
      </c>
      <c r="B22" s="32" t="s">
        <v>31</v>
      </c>
      <c r="C22" s="27" t="s">
        <v>31</v>
      </c>
      <c r="D22" s="28">
        <v>0</v>
      </c>
      <c r="E22" s="28">
        <v>1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1</v>
      </c>
      <c r="L22" s="28">
        <v>0</v>
      </c>
      <c r="M22" s="28">
        <f t="shared" si="0"/>
        <v>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3">
      <c r="A23" s="29"/>
      <c r="B23" s="30"/>
      <c r="C23" s="27" t="s">
        <v>32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f t="shared" si="0"/>
        <v>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3">
      <c r="A24" s="31">
        <v>8</v>
      </c>
      <c r="B24" s="32" t="s">
        <v>33</v>
      </c>
      <c r="C24" s="27" t="s">
        <v>33</v>
      </c>
      <c r="D24" s="28">
        <v>0</v>
      </c>
      <c r="E24" s="28">
        <v>1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f t="shared" si="0"/>
        <v>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6" x14ac:dyDescent="0.3">
      <c r="A25" s="25"/>
      <c r="B25" s="26"/>
      <c r="C25" s="27" t="s">
        <v>34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3">
        <v>0</v>
      </c>
      <c r="J25" s="28">
        <v>0</v>
      </c>
      <c r="K25" s="28">
        <v>0</v>
      </c>
      <c r="L25" s="28">
        <v>0</v>
      </c>
      <c r="M25" s="28">
        <f t="shared" si="0"/>
        <v>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3">
      <c r="A26" s="29"/>
      <c r="B26" s="30"/>
      <c r="C26" s="27" t="s">
        <v>35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f t="shared" si="0"/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3">
      <c r="A27" s="31">
        <v>9</v>
      </c>
      <c r="B27" s="32" t="s">
        <v>36</v>
      </c>
      <c r="C27" s="27" t="s">
        <v>37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f t="shared" si="0"/>
        <v>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3">
      <c r="A28" s="25"/>
      <c r="B28" s="26"/>
      <c r="C28" s="27" t="s">
        <v>38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f t="shared" si="0"/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3">
      <c r="A29" s="36"/>
      <c r="B29" s="37"/>
      <c r="C29" s="27" t="s">
        <v>39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f t="shared" si="0"/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3">
      <c r="A30" s="31">
        <v>10</v>
      </c>
      <c r="B30" s="32" t="s">
        <v>40</v>
      </c>
      <c r="C30" s="38" t="s">
        <v>41</v>
      </c>
      <c r="D30" s="39">
        <v>0</v>
      </c>
      <c r="E30" s="39">
        <v>0</v>
      </c>
      <c r="F30" s="28">
        <v>0</v>
      </c>
      <c r="G30" s="28">
        <v>0</v>
      </c>
      <c r="H30" s="39">
        <v>1</v>
      </c>
      <c r="I30" s="39">
        <v>0</v>
      </c>
      <c r="J30" s="28">
        <v>0</v>
      </c>
      <c r="K30" s="28">
        <v>0</v>
      </c>
      <c r="L30" s="28">
        <v>0</v>
      </c>
      <c r="M30" s="39">
        <v>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 thickBot="1" x14ac:dyDescent="0.35">
      <c r="A31" s="40" t="s">
        <v>42</v>
      </c>
      <c r="B31" s="41"/>
      <c r="C31" s="42"/>
      <c r="D31" s="43">
        <f>SUM(D10:D30)</f>
        <v>1</v>
      </c>
      <c r="E31" s="43">
        <f>SUM(E10:E30)</f>
        <v>5</v>
      </c>
      <c r="F31" s="43">
        <f>SUM(F10:F30)</f>
        <v>0</v>
      </c>
      <c r="G31" s="43">
        <f t="shared" ref="G31:L31" si="1">SUM(G10:G29)</f>
        <v>0</v>
      </c>
      <c r="H31" s="43">
        <f t="shared" si="1"/>
        <v>1</v>
      </c>
      <c r="I31" s="43">
        <f t="shared" si="1"/>
        <v>0</v>
      </c>
      <c r="J31" s="43">
        <f t="shared" si="1"/>
        <v>0</v>
      </c>
      <c r="K31" s="43">
        <f t="shared" si="1"/>
        <v>1</v>
      </c>
      <c r="L31" s="43">
        <f t="shared" si="1"/>
        <v>2</v>
      </c>
      <c r="M31" s="43">
        <f>SUM(M10:M30)</f>
        <v>11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3">
      <c r="A32" s="2"/>
      <c r="B32" s="7"/>
      <c r="C32" s="7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">
      <c r="A33" s="44" t="s">
        <v>43</v>
      </c>
      <c r="B33" s="4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44" t="s">
        <v>44</v>
      </c>
      <c r="B34" s="44" t="s">
        <v>45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44" t="s">
        <v>46</v>
      </c>
      <c r="B35" s="44" t="s">
        <v>47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44" t="s">
        <v>48</v>
      </c>
      <c r="B36" s="44" t="s">
        <v>49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mergeCells count="8">
    <mergeCell ref="A31:C31"/>
    <mergeCell ref="A3:L3"/>
    <mergeCell ref="A4:M4"/>
    <mergeCell ref="A5:M5"/>
    <mergeCell ref="A7:A8"/>
    <mergeCell ref="B7:B8"/>
    <mergeCell ref="C7:C8"/>
    <mergeCell ref="D7:M7"/>
  </mergeCells>
  <pageMargins left="0.38" right="0.39" top="0.43" bottom="0.54" header="0" footer="0"/>
  <pageSetup paperSize="9" scale="6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2024-09-05T03:48:26Z</dcterms:created>
  <dcterms:modified xsi:type="dcterms:W3CDTF">2024-09-05T03:48:48Z</dcterms:modified>
</cp:coreProperties>
</file>