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UPDATE SATU DATA\"/>
    </mc:Choice>
  </mc:AlternateContent>
  <xr:revisionPtr revIDLastSave="0" documentId="8_{5043677A-4B41-44D9-9B58-B52919FCDAFB}" xr6:coauthVersionLast="47" xr6:coauthVersionMax="47" xr10:uidLastSave="{00000000-0000-0000-0000-000000000000}"/>
  <bookViews>
    <workbookView xWindow="-108" yWindow="-108" windowWidth="23256" windowHeight="12456" xr2:uid="{81A1BF67-59F2-4648-B8EB-08355BF343AF}"/>
  </bookViews>
  <sheets>
    <sheet name="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D11" i="1"/>
  <c r="D12" i="1"/>
  <c r="C13" i="1"/>
  <c r="D13" i="1" s="1"/>
  <c r="D15" i="1"/>
  <c r="D16" i="1"/>
  <c r="D17" i="1"/>
  <c r="C18" i="1"/>
  <c r="D18" i="1" s="1"/>
  <c r="C19" i="1" l="1"/>
  <c r="D19" i="1" s="1"/>
</calcChain>
</file>

<file path=xl/sharedStrings.xml><?xml version="1.0" encoding="utf-8"?>
<sst xmlns="http://schemas.openxmlformats.org/spreadsheetml/2006/main" count="18" uniqueCount="18">
  <si>
    <t>Sumber: Bidang Pelayanan Kesehatan Dinas Kesehatan</t>
  </si>
  <si>
    <t xml:space="preserve">JUMLAH (KAB/KOTA) </t>
  </si>
  <si>
    <t>SUB JUMLAH NON PBI</t>
  </si>
  <si>
    <t>Bukan Pekerja (BP)</t>
  </si>
  <si>
    <t>Pekerja Bukan Penerima Upah (PBPU)/mandiri</t>
  </si>
  <si>
    <t>Pekerja Penerima Upah (PPU)</t>
  </si>
  <si>
    <t>NON PBI</t>
  </si>
  <si>
    <t>SUB JUMLAH PBI</t>
  </si>
  <si>
    <t>PBI APBD</t>
  </si>
  <si>
    <t>PBI APBN</t>
  </si>
  <si>
    <t>PENERIMA BANTUAN IURAN (PBI)</t>
  </si>
  <si>
    <t>%</t>
  </si>
  <si>
    <t>JUMLAH</t>
  </si>
  <si>
    <t xml:space="preserve">PESERTA JAMINAN KESEHATAN </t>
  </si>
  <si>
    <t>JENIS KEPESERTAAN</t>
  </si>
  <si>
    <t>NO</t>
  </si>
  <si>
    <t>CAKUPAN JAMINAN KESEHATAN  PENDUDUK MENURUT JENIS KEPESERTAAN</t>
  </si>
  <si>
    <t>TABEL 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</si>
</sst>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8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2"/>
      <color rgb="FFFF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/>
    <xf numFmtId="0" fontId="1" fillId="0" borderId="3" xfId="0" applyFont="1" applyBorder="1" applyAlignment="1">
      <alignment horizontal="left" vertical="center"/>
    </xf>
    <xf numFmtId="3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7" fontId="1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%20Dinkes%202023%20Bulukumba%20Fix.xlsb" TargetMode="External"/><Relationship Id="rId1" Type="http://schemas.openxmlformats.org/officeDocument/2006/relationships/externalLinkPath" Target="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>
        <row r="26">
          <cell r="E26">
            <v>471688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69C2-F423-416D-BB97-68CC13D2F111}">
  <sheetPr>
    <tabColor rgb="FF7030A0"/>
    <pageSetUpPr fitToPage="1"/>
  </sheetPr>
  <dimension ref="A1:Z1000"/>
  <sheetViews>
    <sheetView tabSelected="1" zoomScale="80" zoomScaleNormal="80" workbookViewId="0"/>
  </sheetViews>
  <sheetFormatPr defaultColWidth="14.44140625" defaultRowHeight="15" customHeight="1" x14ac:dyDescent="0.3"/>
  <cols>
    <col min="1" max="1" width="6.33203125" customWidth="1"/>
    <col min="2" max="2" width="46.44140625" customWidth="1"/>
    <col min="3" max="4" width="30.6640625" customWidth="1"/>
    <col min="5" max="26" width="9.109375" customWidth="1"/>
  </cols>
  <sheetData>
    <row r="1" spans="1:26" ht="15.6" x14ac:dyDescent="0.3">
      <c r="A1" s="30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29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27" t="s">
        <v>16</v>
      </c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7" t="str">
        <f>'[1]1'!A5</f>
        <v>KABUPATEN  BULUKUMBA</v>
      </c>
      <c r="B4" s="27"/>
      <c r="C4" s="27"/>
      <c r="D4" s="2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7" t="str">
        <f>'[1]1'!A6</f>
        <v>TAHUN 2023</v>
      </c>
      <c r="B5" s="27"/>
      <c r="C5" s="27"/>
      <c r="D5" s="2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">
      <c r="A7" s="26" t="s">
        <v>15</v>
      </c>
      <c r="B7" s="25" t="s">
        <v>14</v>
      </c>
      <c r="C7" s="24" t="s">
        <v>13</v>
      </c>
      <c r="D7" s="23"/>
      <c r="E7" s="1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">
      <c r="A8" s="22"/>
      <c r="B8" s="22"/>
      <c r="C8" s="21" t="s">
        <v>12</v>
      </c>
      <c r="D8" s="20" t="s">
        <v>11</v>
      </c>
      <c r="E8" s="1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8">
        <v>1</v>
      </c>
      <c r="B9" s="18">
        <v>2</v>
      </c>
      <c r="C9" s="18">
        <v>3</v>
      </c>
      <c r="D9" s="17">
        <v>4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3">
      <c r="A10" s="14" t="s">
        <v>10</v>
      </c>
      <c r="B10" s="13"/>
      <c r="C10" s="13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.75" customHeight="1" x14ac:dyDescent="0.3">
      <c r="A11" s="10">
        <v>1</v>
      </c>
      <c r="B11" s="11" t="s">
        <v>9</v>
      </c>
      <c r="C11" s="5">
        <v>120658</v>
      </c>
      <c r="D11" s="4">
        <f>C11/'[1]2'!$E$26</f>
        <v>0.2558004443615271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.75" customHeight="1" x14ac:dyDescent="0.3">
      <c r="A12" s="10">
        <v>2</v>
      </c>
      <c r="B12" s="11" t="s">
        <v>8</v>
      </c>
      <c r="C12" s="5">
        <v>77822</v>
      </c>
      <c r="D12" s="4">
        <f>C12/'[1]2'!$E$26</f>
        <v>0.1649861773036414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.75" customHeight="1" x14ac:dyDescent="0.3">
      <c r="A13" s="8" t="s">
        <v>7</v>
      </c>
      <c r="B13" s="7"/>
      <c r="C13" s="5">
        <f>SUM(C11:C12)</f>
        <v>198480</v>
      </c>
      <c r="D13" s="4">
        <f>C13/'[1]2'!$E$26</f>
        <v>0.4207866216651685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3">
      <c r="A14" s="14" t="s">
        <v>6</v>
      </c>
      <c r="B14" s="13"/>
      <c r="C14" s="13"/>
      <c r="D14" s="1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75" customHeight="1" x14ac:dyDescent="0.3">
      <c r="A15" s="10">
        <v>1</v>
      </c>
      <c r="B15" s="11" t="s">
        <v>5</v>
      </c>
      <c r="C15" s="5">
        <v>4848</v>
      </c>
      <c r="D15" s="4">
        <f>C15/'[1]2'!$E$26</f>
        <v>1.0277980359898917E-2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.75" customHeight="1" x14ac:dyDescent="0.3">
      <c r="A16" s="10">
        <v>2</v>
      </c>
      <c r="B16" s="9" t="s">
        <v>4</v>
      </c>
      <c r="C16" s="5">
        <v>29058</v>
      </c>
      <c r="D16" s="4">
        <f>C16/'[1]2'!$E$26</f>
        <v>6.1604280795780259E-2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.75" customHeight="1" x14ac:dyDescent="0.3">
      <c r="A17" s="10">
        <v>3</v>
      </c>
      <c r="B17" s="9" t="s">
        <v>3</v>
      </c>
      <c r="C17" s="5">
        <v>9966</v>
      </c>
      <c r="D17" s="4">
        <f>C17/'[1]2'!$E$26</f>
        <v>2.1128372992316954E-2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.75" customHeight="1" x14ac:dyDescent="0.3">
      <c r="A18" s="8" t="s">
        <v>2</v>
      </c>
      <c r="B18" s="7"/>
      <c r="C18" s="5">
        <f>SUM(C15:C17)</f>
        <v>43872</v>
      </c>
      <c r="D18" s="4">
        <f>C18/'[1]2'!$E$26</f>
        <v>9.3010634147996138E-2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.75" customHeight="1" x14ac:dyDescent="0.3">
      <c r="A19" s="6" t="s">
        <v>1</v>
      </c>
      <c r="B19" s="5"/>
      <c r="C19" s="5">
        <f>SUM(C13,C18)</f>
        <v>242352</v>
      </c>
      <c r="D19" s="4">
        <f>C19/'[1]2'!$E$26</f>
        <v>0.5137972558131646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1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2" t="s"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A10:D10"/>
    <mergeCell ref="A13:B13"/>
    <mergeCell ref="A14:D14"/>
    <mergeCell ref="A18:B18"/>
    <mergeCell ref="A3:D3"/>
    <mergeCell ref="A4:D4"/>
    <mergeCell ref="A5:D5"/>
    <mergeCell ref="A7:A8"/>
    <mergeCell ref="B7:B8"/>
    <mergeCell ref="C7:D7"/>
  </mergeCells>
  <printOptions horizontalCentered="1"/>
  <pageMargins left="0.78740157480314965" right="0.78740157480314965" top="0.74803149606299213" bottom="0.74803149606299213" header="0" footer="0"/>
  <pageSetup paperSize="9" scale="9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2026-05-12T00:50:52Z</dcterms:created>
  <dcterms:modified xsi:type="dcterms:W3CDTF">2026-05-12T00:51:28Z</dcterms:modified>
</cp:coreProperties>
</file>