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2020" sheetId="9" r:id="rId1"/>
    <sheet name="2021 " sheetId="8" r:id="rId2"/>
    <sheet name="2022" sheetId="7" r:id="rId3"/>
    <sheet name="2023" sheetId="5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9" l="1"/>
  <c r="I19" i="9"/>
  <c r="I19" i="8"/>
  <c r="P19" i="9"/>
  <c r="R19" i="8"/>
  <c r="V19" i="8"/>
  <c r="U19" i="8"/>
  <c r="T19" i="8"/>
  <c r="S19" i="8"/>
  <c r="O19" i="8"/>
  <c r="N19" i="8"/>
  <c r="M19" i="8"/>
  <c r="G19" i="8"/>
  <c r="E19" i="8"/>
  <c r="D19" i="8"/>
  <c r="G19" i="9"/>
  <c r="E19" i="9"/>
  <c r="D19" i="9"/>
  <c r="M19" i="9"/>
  <c r="L19" i="9"/>
  <c r="T19" i="9" l="1"/>
  <c r="S19" i="9"/>
  <c r="R19" i="9"/>
  <c r="Q19" i="9"/>
  <c r="J19" i="5" l="1"/>
  <c r="I19" i="5"/>
  <c r="G19" i="5"/>
  <c r="E19" i="5"/>
  <c r="D19" i="5"/>
  <c r="S19" i="5"/>
  <c r="R19" i="5"/>
  <c r="Q19" i="5"/>
  <c r="N19" i="5"/>
  <c r="M19" i="5"/>
  <c r="L19" i="5"/>
  <c r="AL19" i="7"/>
  <c r="AK19" i="7"/>
  <c r="AJ19" i="7"/>
  <c r="AI19" i="7"/>
  <c r="AH19" i="7"/>
  <c r="AG19" i="7"/>
  <c r="AF19" i="7"/>
  <c r="AD19" i="7"/>
  <c r="AC19" i="7"/>
  <c r="AB19" i="7"/>
  <c r="AA19" i="7"/>
  <c r="Z19" i="7"/>
  <c r="Y19" i="7"/>
  <c r="X19" i="7"/>
  <c r="U19" i="7"/>
  <c r="T19" i="7"/>
  <c r="I19" i="7"/>
  <c r="G19" i="7"/>
  <c r="E19" i="7"/>
  <c r="D19" i="7"/>
  <c r="AB19" i="9" l="1"/>
  <c r="AA19" i="9"/>
  <c r="Z19" i="9"/>
  <c r="Y19" i="9"/>
  <c r="X19" i="9"/>
  <c r="W19" i="9"/>
  <c r="V19" i="9"/>
  <c r="AD19" i="8"/>
  <c r="AC19" i="8"/>
  <c r="AB19" i="8"/>
  <c r="AA19" i="8"/>
  <c r="Z19" i="8"/>
  <c r="Y19" i="8"/>
  <c r="X19" i="8"/>
  <c r="AE19" i="5" l="1"/>
  <c r="AD19" i="5"/>
  <c r="AC19" i="5"/>
  <c r="AB19" i="5"/>
  <c r="AA19" i="5"/>
  <c r="Z19" i="5"/>
  <c r="Y19" i="5"/>
</calcChain>
</file>

<file path=xl/sharedStrings.xml><?xml version="1.0" encoding="utf-8"?>
<sst xmlns="http://schemas.openxmlformats.org/spreadsheetml/2006/main" count="500" uniqueCount="66">
  <si>
    <t>DATA SEKTORAL</t>
  </si>
  <si>
    <t>DINAS PEMBERDAYAAN MASYARAKAT  DAN DESA (DPMD) KAB/KOTA : BULUKUMBA</t>
  </si>
  <si>
    <t>TAHUN 2021</t>
  </si>
  <si>
    <t>NO</t>
  </si>
  <si>
    <t>KECAMATAN</t>
  </si>
  <si>
    <t>PKK</t>
  </si>
  <si>
    <t>RATA-RATA JUMLAH KELOMPOK BINAAN PKK</t>
  </si>
  <si>
    <t>Jumlah PKK</t>
  </si>
  <si>
    <t>L</t>
  </si>
  <si>
    <t>P</t>
  </si>
  <si>
    <t>PRESENTASE PKK AKTIF</t>
  </si>
  <si>
    <t>PKK Aktif</t>
  </si>
  <si>
    <t>% PKK Aktif</t>
  </si>
  <si>
    <t>POSYANDU</t>
  </si>
  <si>
    <t>PRESENTASE POSYANDU AKTIF</t>
  </si>
  <si>
    <t>Jumlah Posyandu</t>
  </si>
  <si>
    <t>Pengurus</t>
  </si>
  <si>
    <t>% Posyandu Aktif</t>
  </si>
  <si>
    <t>RATA-RATA KELOMPOK BINAAN LPM</t>
  </si>
  <si>
    <t>Jumlah LPM</t>
  </si>
  <si>
    <t>Jumlah Klp.Binaan LPM</t>
  </si>
  <si>
    <t>Rata-rata Jumlah LPM</t>
  </si>
  <si>
    <t>PRESENTASE LPM BERPRESTASI</t>
  </si>
  <si>
    <t>Jumlah LPM Berprestasi</t>
  </si>
  <si>
    <t>LPM Berprestasi (%)</t>
  </si>
  <si>
    <t>Indeks Desa Membangun (IDM)</t>
  </si>
  <si>
    <t>Mandiri</t>
  </si>
  <si>
    <t>Maju</t>
  </si>
  <si>
    <t>Berkembang</t>
  </si>
  <si>
    <t>Tertinggal</t>
  </si>
  <si>
    <t>Sangat Tertinggal</t>
  </si>
  <si>
    <t>DESA SWASEMBADA</t>
  </si>
  <si>
    <t>PERSENTASE DESA BERSTATUS SWASEMBADA TERHADAP TOTAL DESA</t>
  </si>
  <si>
    <t>Jumlah Kepala Desa</t>
  </si>
  <si>
    <t>Swadaya</t>
  </si>
  <si>
    <t>Swakarya</t>
  </si>
  <si>
    <t>Swasembada</t>
  </si>
  <si>
    <t>Grand Total</t>
  </si>
  <si>
    <t>% Desa Swasembada</t>
  </si>
  <si>
    <t>BUMDes</t>
  </si>
  <si>
    <t>Unit Usaha</t>
  </si>
  <si>
    <t>Anggota</t>
  </si>
  <si>
    <t>Omset (Rp.)</t>
  </si>
  <si>
    <t>BONTO BAHARI</t>
  </si>
  <si>
    <t>BONTOTIRO</t>
  </si>
  <si>
    <t>BULUKUMPA</t>
  </si>
  <si>
    <t>GANTARANG</t>
  </si>
  <si>
    <t>KINDANG</t>
  </si>
  <si>
    <t>KAJANG</t>
  </si>
  <si>
    <t>HERLANG</t>
  </si>
  <si>
    <t>RILAU ALE</t>
  </si>
  <si>
    <t>UJUNG BULU</t>
  </si>
  <si>
    <t>UJUNG LOE</t>
  </si>
  <si>
    <t>LEMBAGA PEMBERDAYAAN MASYARAKAT (LPM)</t>
  </si>
  <si>
    <t>JUMLAH</t>
  </si>
  <si>
    <t>Desa</t>
  </si>
  <si>
    <t>Kelurahan</t>
  </si>
  <si>
    <t xml:space="preserve">Jumlah </t>
  </si>
  <si>
    <t>Total Desa/Kel</t>
  </si>
  <si>
    <t>-</t>
  </si>
  <si>
    <t>TAHUN 2020</t>
  </si>
  <si>
    <t>TAHUN 2022</t>
  </si>
  <si>
    <t>TAHUN 2023</t>
  </si>
  <si>
    <t>.4</t>
  </si>
  <si>
    <t>.109</t>
  </si>
  <si>
    <t>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</si>
</sst>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[$Rp-421]* #,##0.00_);_([$Rp-421]* \(#,##0.00\);_([$Rp-421]* &quot;-&quot;??_);_(@_)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  <charset val="1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1" xfId="0" applyBorder="1"/>
    <xf numFmtId="0" fontId="3" fillId="0" borderId="4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22" xfId="1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0" borderId="40" xfId="0" applyBorder="1"/>
    <xf numFmtId="0" fontId="0" fillId="0" borderId="41" xfId="0" applyBorder="1"/>
    <xf numFmtId="0" fontId="2" fillId="0" borderId="28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9" xfId="0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I1" zoomScale="80" zoomScaleNormal="80" workbookViewId="0">
      <selection activeCell="P25" sqref="P25"/>
    </sheetView>
  </sheetViews>
  <sheetFormatPr defaultRowHeight="15" x14ac:dyDescent="0.25"/>
  <cols>
    <col min="1" max="1" width="4.28515625" customWidth="1"/>
    <col min="2" max="2" width="19.42578125" customWidth="1"/>
    <col min="3" max="3" width="16.5703125" customWidth="1"/>
    <col min="6" max="6" width="14.5703125" customWidth="1"/>
    <col min="7" max="7" width="9.5703125" customWidth="1"/>
    <col min="8" max="8" width="10" customWidth="1"/>
    <col min="9" max="9" width="13.42578125" customWidth="1"/>
    <col min="11" max="11" width="8" customWidth="1"/>
    <col min="12" max="12" width="6.7109375" customWidth="1"/>
    <col min="13" max="13" width="14.7109375" customWidth="1"/>
    <col min="14" max="15" width="10.5703125" customWidth="1"/>
    <col min="16" max="16" width="9.42578125" customWidth="1"/>
    <col min="18" max="18" width="11.140625" customWidth="1"/>
    <col min="19" max="19" width="12.42578125" customWidth="1"/>
    <col min="21" max="21" width="15.28515625" customWidth="1"/>
    <col min="23" max="23" width="7.7109375" customWidth="1"/>
    <col min="24" max="24" width="4.85546875" customWidth="1"/>
    <col min="25" max="25" width="4.7109375" customWidth="1"/>
    <col min="26" max="26" width="4.5703125" customWidth="1"/>
    <col min="27" max="27" width="4.7109375" customWidth="1"/>
    <col min="28" max="28" width="22" customWidth="1"/>
  </cols>
  <sheetData>
    <row r="1" spans="1:2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28" x14ac:dyDescent="0.25">
      <c r="A3" s="90" t="s">
        <v>60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28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thickBot="1" x14ac:dyDescent="0.3">
      <c r="A5" s="91" t="s">
        <v>3</v>
      </c>
      <c r="B5" s="94" t="s">
        <v>4</v>
      </c>
      <c r="C5" s="97" t="s">
        <v>5</v>
      </c>
      <c r="D5" s="98"/>
      <c r="E5" s="98"/>
      <c r="F5" s="99"/>
      <c r="G5" s="100" t="s">
        <v>13</v>
      </c>
      <c r="H5" s="101"/>
      <c r="I5" s="97" t="s">
        <v>53</v>
      </c>
      <c r="J5" s="98"/>
      <c r="K5" s="84" t="s">
        <v>25</v>
      </c>
      <c r="L5" s="85"/>
      <c r="M5" s="85"/>
      <c r="N5" s="85"/>
      <c r="O5" s="86"/>
      <c r="P5" s="81" t="s">
        <v>31</v>
      </c>
      <c r="Q5" s="82"/>
      <c r="R5" s="82"/>
      <c r="S5" s="82"/>
      <c r="T5" s="82"/>
      <c r="U5" s="83"/>
      <c r="V5" s="84" t="s">
        <v>39</v>
      </c>
      <c r="W5" s="85"/>
      <c r="X5" s="85"/>
      <c r="Y5" s="85"/>
      <c r="Z5" s="85"/>
      <c r="AA5" s="85"/>
      <c r="AB5" s="86"/>
    </row>
    <row r="6" spans="1:28" ht="47.25" customHeight="1" thickBot="1" x14ac:dyDescent="0.3">
      <c r="A6" s="92"/>
      <c r="B6" s="95"/>
      <c r="C6" s="113" t="s">
        <v>6</v>
      </c>
      <c r="D6" s="81" t="s">
        <v>10</v>
      </c>
      <c r="E6" s="82"/>
      <c r="F6" s="83"/>
      <c r="G6" s="108" t="s">
        <v>14</v>
      </c>
      <c r="H6" s="110"/>
      <c r="I6" s="63" t="s">
        <v>18</v>
      </c>
      <c r="J6" s="64" t="s">
        <v>22</v>
      </c>
      <c r="K6" s="87"/>
      <c r="L6" s="88"/>
      <c r="M6" s="88"/>
      <c r="N6" s="88"/>
      <c r="O6" s="89"/>
      <c r="P6" s="117" t="s">
        <v>32</v>
      </c>
      <c r="Q6" s="118"/>
      <c r="R6" s="118"/>
      <c r="S6" s="118"/>
      <c r="T6" s="118"/>
      <c r="U6" s="119"/>
      <c r="V6" s="87"/>
      <c r="W6" s="88"/>
      <c r="X6" s="88"/>
      <c r="Y6" s="88"/>
      <c r="Z6" s="88"/>
      <c r="AA6" s="88"/>
      <c r="AB6" s="89"/>
    </row>
    <row r="7" spans="1:28" ht="60" customHeight="1" x14ac:dyDescent="0.25">
      <c r="A7" s="92"/>
      <c r="B7" s="95"/>
      <c r="C7" s="72" t="s">
        <v>7</v>
      </c>
      <c r="D7" s="72" t="s">
        <v>7</v>
      </c>
      <c r="E7" s="70" t="s">
        <v>11</v>
      </c>
      <c r="F7" s="74" t="s">
        <v>12</v>
      </c>
      <c r="G7" s="72" t="s">
        <v>15</v>
      </c>
      <c r="H7" s="74" t="s">
        <v>17</v>
      </c>
      <c r="I7" s="72" t="s">
        <v>19</v>
      </c>
      <c r="J7" s="72" t="s">
        <v>19</v>
      </c>
      <c r="K7" s="72" t="s">
        <v>26</v>
      </c>
      <c r="L7" s="70" t="s">
        <v>27</v>
      </c>
      <c r="M7" s="70" t="s">
        <v>28</v>
      </c>
      <c r="N7" s="70" t="s">
        <v>29</v>
      </c>
      <c r="O7" s="74" t="s">
        <v>30</v>
      </c>
      <c r="P7" s="72" t="s">
        <v>58</v>
      </c>
      <c r="Q7" s="70" t="s">
        <v>34</v>
      </c>
      <c r="R7" s="70" t="s">
        <v>35</v>
      </c>
      <c r="S7" s="70" t="s">
        <v>36</v>
      </c>
      <c r="T7" s="70" t="s">
        <v>37</v>
      </c>
      <c r="U7" s="74" t="s">
        <v>38</v>
      </c>
      <c r="V7" s="78" t="s">
        <v>39</v>
      </c>
      <c r="W7" s="70" t="s">
        <v>40</v>
      </c>
      <c r="X7" s="70" t="s">
        <v>16</v>
      </c>
      <c r="Y7" s="70"/>
      <c r="Z7" s="70" t="s">
        <v>41</v>
      </c>
      <c r="AA7" s="70"/>
      <c r="AB7" s="74" t="s">
        <v>42</v>
      </c>
    </row>
    <row r="8" spans="1:28" ht="15.75" thickBot="1" x14ac:dyDescent="0.3">
      <c r="A8" s="93"/>
      <c r="B8" s="96"/>
      <c r="C8" s="73"/>
      <c r="D8" s="73"/>
      <c r="E8" s="71"/>
      <c r="F8" s="75"/>
      <c r="G8" s="73"/>
      <c r="H8" s="75"/>
      <c r="I8" s="73"/>
      <c r="J8" s="73"/>
      <c r="K8" s="73"/>
      <c r="L8" s="71"/>
      <c r="M8" s="71"/>
      <c r="N8" s="71"/>
      <c r="O8" s="75"/>
      <c r="P8" s="73"/>
      <c r="Q8" s="71"/>
      <c r="R8" s="71"/>
      <c r="S8" s="71"/>
      <c r="T8" s="71"/>
      <c r="U8" s="75"/>
      <c r="V8" s="79"/>
      <c r="W8" s="71"/>
      <c r="X8" s="14" t="s">
        <v>8</v>
      </c>
      <c r="Y8" s="14" t="s">
        <v>9</v>
      </c>
      <c r="Z8" s="14" t="s">
        <v>8</v>
      </c>
      <c r="AA8" s="14" t="s">
        <v>9</v>
      </c>
      <c r="AB8" s="75"/>
    </row>
    <row r="9" spans="1:28" ht="15.75" thickBot="1" x14ac:dyDescent="0.3">
      <c r="A9" s="8">
        <v>1</v>
      </c>
      <c r="B9" s="17" t="s">
        <v>43</v>
      </c>
      <c r="C9" s="34">
        <v>8</v>
      </c>
      <c r="D9" s="34">
        <v>8</v>
      </c>
      <c r="E9" s="34">
        <v>8</v>
      </c>
      <c r="F9" s="36">
        <v>100</v>
      </c>
      <c r="G9" s="37">
        <v>28</v>
      </c>
      <c r="H9" s="35">
        <v>100</v>
      </c>
      <c r="I9" s="35">
        <v>2</v>
      </c>
      <c r="J9" s="35">
        <v>2</v>
      </c>
      <c r="K9" s="65" t="s">
        <v>59</v>
      </c>
      <c r="L9" s="51">
        <v>2</v>
      </c>
      <c r="M9" s="51">
        <v>2</v>
      </c>
      <c r="N9" s="65" t="s">
        <v>59</v>
      </c>
      <c r="O9" s="65" t="s">
        <v>59</v>
      </c>
      <c r="P9" s="35">
        <v>8</v>
      </c>
      <c r="Q9" s="51">
        <v>1</v>
      </c>
      <c r="R9" s="51">
        <v>3</v>
      </c>
      <c r="S9" s="51" t="s">
        <v>59</v>
      </c>
      <c r="T9" s="24">
        <v>4</v>
      </c>
      <c r="U9" s="25"/>
      <c r="V9" s="33">
        <v>4</v>
      </c>
      <c r="W9" s="22">
        <v>10</v>
      </c>
      <c r="X9" s="22">
        <v>3</v>
      </c>
      <c r="Y9" s="22">
        <v>1</v>
      </c>
      <c r="Z9" s="22">
        <v>3</v>
      </c>
      <c r="AA9" s="22">
        <v>5</v>
      </c>
      <c r="AB9" s="23">
        <v>80568053</v>
      </c>
    </row>
    <row r="10" spans="1:28" ht="15.75" thickBot="1" x14ac:dyDescent="0.3">
      <c r="A10" s="9">
        <v>2</v>
      </c>
      <c r="B10" s="18" t="s">
        <v>44</v>
      </c>
      <c r="C10" s="40">
        <v>13</v>
      </c>
      <c r="D10" s="40">
        <v>13</v>
      </c>
      <c r="E10" s="40">
        <v>13</v>
      </c>
      <c r="F10" s="41">
        <v>100</v>
      </c>
      <c r="G10" s="42">
        <v>53</v>
      </c>
      <c r="H10" s="39">
        <v>100</v>
      </c>
      <c r="I10" s="39">
        <v>8</v>
      </c>
      <c r="J10" s="39">
        <v>8</v>
      </c>
      <c r="K10" s="65" t="s">
        <v>59</v>
      </c>
      <c r="L10" s="52">
        <v>2</v>
      </c>
      <c r="M10" s="52">
        <v>10</v>
      </c>
      <c r="N10" s="65" t="s">
        <v>59</v>
      </c>
      <c r="O10" s="65" t="s">
        <v>59</v>
      </c>
      <c r="P10" s="39">
        <v>13</v>
      </c>
      <c r="Q10" s="52">
        <v>2</v>
      </c>
      <c r="R10" s="52">
        <v>9</v>
      </c>
      <c r="S10" s="52">
        <v>1</v>
      </c>
      <c r="T10" s="20">
        <v>12</v>
      </c>
      <c r="U10" s="26"/>
      <c r="V10" s="6">
        <v>12</v>
      </c>
      <c r="W10" s="2">
        <v>18</v>
      </c>
      <c r="X10" s="2">
        <v>8</v>
      </c>
      <c r="Y10" s="2">
        <v>3</v>
      </c>
      <c r="Z10" s="2">
        <v>10</v>
      </c>
      <c r="AA10" s="2">
        <v>12</v>
      </c>
      <c r="AB10" s="11">
        <v>40386247</v>
      </c>
    </row>
    <row r="11" spans="1:28" ht="15.75" thickBot="1" x14ac:dyDescent="0.3">
      <c r="A11" s="9">
        <v>3</v>
      </c>
      <c r="B11" s="18" t="s">
        <v>45</v>
      </c>
      <c r="C11" s="40">
        <v>17</v>
      </c>
      <c r="D11" s="40">
        <v>17</v>
      </c>
      <c r="E11" s="40">
        <v>17</v>
      </c>
      <c r="F11" s="41">
        <v>100</v>
      </c>
      <c r="G11" s="42">
        <v>90</v>
      </c>
      <c r="H11" s="39">
        <v>100</v>
      </c>
      <c r="I11" s="39">
        <v>10</v>
      </c>
      <c r="J11" s="39">
        <v>10</v>
      </c>
      <c r="K11" s="65" t="s">
        <v>59</v>
      </c>
      <c r="L11" s="52">
        <v>8</v>
      </c>
      <c r="M11" s="52">
        <v>6</v>
      </c>
      <c r="N11" s="65" t="s">
        <v>59</v>
      </c>
      <c r="O11" s="65" t="s">
        <v>59</v>
      </c>
      <c r="P11" s="39">
        <v>17</v>
      </c>
      <c r="Q11" s="52">
        <v>1</v>
      </c>
      <c r="R11" s="52">
        <v>12</v>
      </c>
      <c r="S11" s="52">
        <v>1</v>
      </c>
      <c r="T11" s="20">
        <v>13</v>
      </c>
      <c r="U11" s="26"/>
      <c r="V11" s="6">
        <v>14</v>
      </c>
      <c r="W11" s="2">
        <v>39</v>
      </c>
      <c r="X11" s="2">
        <v>14</v>
      </c>
      <c r="Y11" s="2" t="s">
        <v>59</v>
      </c>
      <c r="Z11" s="2">
        <v>17</v>
      </c>
      <c r="AA11" s="2">
        <v>11</v>
      </c>
      <c r="AB11" s="11">
        <v>79319345</v>
      </c>
    </row>
    <row r="12" spans="1:28" ht="15.75" thickBot="1" x14ac:dyDescent="0.3">
      <c r="A12" s="9">
        <v>4</v>
      </c>
      <c r="B12" s="18" t="s">
        <v>46</v>
      </c>
      <c r="C12" s="40">
        <v>21</v>
      </c>
      <c r="D12" s="40">
        <v>21</v>
      </c>
      <c r="E12" s="40">
        <v>21</v>
      </c>
      <c r="F12" s="41">
        <v>100</v>
      </c>
      <c r="G12" s="42">
        <v>98</v>
      </c>
      <c r="H12" s="39">
        <v>100</v>
      </c>
      <c r="I12" s="39">
        <v>14</v>
      </c>
      <c r="J12" s="39">
        <v>14</v>
      </c>
      <c r="K12" s="65" t="s">
        <v>59</v>
      </c>
      <c r="L12" s="52">
        <v>6</v>
      </c>
      <c r="M12" s="52">
        <v>12</v>
      </c>
      <c r="N12" s="65" t="s">
        <v>59</v>
      </c>
      <c r="O12" s="65" t="s">
        <v>59</v>
      </c>
      <c r="P12" s="39">
        <v>21</v>
      </c>
      <c r="Q12" s="52">
        <v>2</v>
      </c>
      <c r="R12" s="52">
        <v>13</v>
      </c>
      <c r="S12" s="52">
        <v>3</v>
      </c>
      <c r="T12" s="20">
        <v>18</v>
      </c>
      <c r="U12" s="26"/>
      <c r="V12" s="6">
        <v>18</v>
      </c>
      <c r="W12" s="2">
        <v>34</v>
      </c>
      <c r="X12" s="2">
        <v>18</v>
      </c>
      <c r="Y12" s="2" t="s">
        <v>59</v>
      </c>
      <c r="Z12" s="2">
        <v>21</v>
      </c>
      <c r="AA12" s="2">
        <v>13</v>
      </c>
      <c r="AB12" s="11">
        <v>34637000</v>
      </c>
    </row>
    <row r="13" spans="1:28" ht="15.75" thickBot="1" x14ac:dyDescent="0.3">
      <c r="A13" s="9">
        <v>5</v>
      </c>
      <c r="B13" s="18" t="s">
        <v>47</v>
      </c>
      <c r="C13" s="40">
        <v>13</v>
      </c>
      <c r="D13" s="40">
        <v>13</v>
      </c>
      <c r="E13" s="40">
        <v>13</v>
      </c>
      <c r="F13" s="41">
        <v>100</v>
      </c>
      <c r="G13" s="42">
        <v>57</v>
      </c>
      <c r="H13" s="39">
        <v>100</v>
      </c>
      <c r="I13" s="39">
        <v>10</v>
      </c>
      <c r="J13" s="39">
        <v>10</v>
      </c>
      <c r="K13" s="65" t="s">
        <v>59</v>
      </c>
      <c r="L13" s="52">
        <v>3</v>
      </c>
      <c r="M13" s="52">
        <v>9</v>
      </c>
      <c r="N13" s="65" t="s">
        <v>59</v>
      </c>
      <c r="O13" s="65" t="s">
        <v>59</v>
      </c>
      <c r="P13" s="39">
        <v>13</v>
      </c>
      <c r="Q13" s="52">
        <v>1</v>
      </c>
      <c r="R13" s="52">
        <v>9</v>
      </c>
      <c r="S13" s="52">
        <v>2</v>
      </c>
      <c r="T13" s="20">
        <v>12</v>
      </c>
      <c r="U13" s="26"/>
      <c r="V13" s="6">
        <v>12</v>
      </c>
      <c r="W13" s="2">
        <v>10</v>
      </c>
      <c r="X13" s="2">
        <v>10</v>
      </c>
      <c r="Y13" s="2" t="s">
        <v>59</v>
      </c>
      <c r="Z13" s="2">
        <v>11</v>
      </c>
      <c r="AA13" s="2">
        <v>9</v>
      </c>
      <c r="AB13" s="11">
        <v>17749014</v>
      </c>
    </row>
    <row r="14" spans="1:28" ht="15.75" thickBot="1" x14ac:dyDescent="0.3">
      <c r="A14" s="9">
        <v>6</v>
      </c>
      <c r="B14" s="18" t="s">
        <v>48</v>
      </c>
      <c r="C14" s="40">
        <v>19</v>
      </c>
      <c r="D14" s="40">
        <v>19</v>
      </c>
      <c r="E14" s="40">
        <v>19</v>
      </c>
      <c r="F14" s="41">
        <v>100</v>
      </c>
      <c r="G14" s="42">
        <v>74</v>
      </c>
      <c r="H14" s="39">
        <v>100</v>
      </c>
      <c r="I14" s="39">
        <v>15</v>
      </c>
      <c r="J14" s="39">
        <v>15</v>
      </c>
      <c r="K14" s="65" t="s">
        <v>59</v>
      </c>
      <c r="L14" s="52">
        <v>1</v>
      </c>
      <c r="M14" s="52">
        <v>15</v>
      </c>
      <c r="N14" s="52">
        <v>1</v>
      </c>
      <c r="O14" s="66"/>
      <c r="P14" s="39">
        <v>19</v>
      </c>
      <c r="Q14" s="52">
        <v>4</v>
      </c>
      <c r="R14" s="52">
        <v>12</v>
      </c>
      <c r="S14" s="52">
        <v>1</v>
      </c>
      <c r="T14" s="20">
        <v>17</v>
      </c>
      <c r="U14" s="26"/>
      <c r="V14" s="6">
        <v>17</v>
      </c>
      <c r="W14" s="2">
        <v>16</v>
      </c>
      <c r="X14" s="2">
        <v>15</v>
      </c>
      <c r="Y14" s="2">
        <v>1</v>
      </c>
      <c r="Z14" s="2">
        <v>11</v>
      </c>
      <c r="AA14" s="2">
        <v>21</v>
      </c>
      <c r="AB14" s="11">
        <v>30255053</v>
      </c>
    </row>
    <row r="15" spans="1:28" ht="15.75" thickBot="1" x14ac:dyDescent="0.3">
      <c r="A15" s="9">
        <v>7</v>
      </c>
      <c r="B15" s="18" t="s">
        <v>49</v>
      </c>
      <c r="C15" s="40">
        <v>8</v>
      </c>
      <c r="D15" s="40">
        <v>8</v>
      </c>
      <c r="E15" s="40">
        <v>8</v>
      </c>
      <c r="F15" s="41">
        <v>100</v>
      </c>
      <c r="G15" s="42">
        <v>37</v>
      </c>
      <c r="H15" s="39">
        <v>100</v>
      </c>
      <c r="I15" s="39">
        <v>4</v>
      </c>
      <c r="J15" s="39">
        <v>4</v>
      </c>
      <c r="K15" s="65" t="s">
        <v>59</v>
      </c>
      <c r="L15" s="52">
        <v>3</v>
      </c>
      <c r="M15" s="52">
        <v>3</v>
      </c>
      <c r="N15" s="65" t="s">
        <v>59</v>
      </c>
      <c r="O15" s="65" t="s">
        <v>59</v>
      </c>
      <c r="P15" s="39">
        <v>8</v>
      </c>
      <c r="Q15" s="52">
        <v>1</v>
      </c>
      <c r="R15" s="52">
        <v>3</v>
      </c>
      <c r="S15" s="52">
        <v>2</v>
      </c>
      <c r="T15" s="20">
        <v>6</v>
      </c>
      <c r="U15" s="26"/>
      <c r="V15" s="6">
        <v>6</v>
      </c>
      <c r="W15" s="2">
        <v>7</v>
      </c>
      <c r="X15" s="2">
        <v>6</v>
      </c>
      <c r="Y15" s="2" t="s">
        <v>59</v>
      </c>
      <c r="Z15" s="2">
        <v>4</v>
      </c>
      <c r="AA15" s="2">
        <v>8</v>
      </c>
      <c r="AB15" s="11" t="s">
        <v>59</v>
      </c>
    </row>
    <row r="16" spans="1:28" ht="15.75" thickBot="1" x14ac:dyDescent="0.3">
      <c r="A16" s="9">
        <v>8</v>
      </c>
      <c r="B16" s="18" t="s">
        <v>50</v>
      </c>
      <c r="C16" s="40">
        <v>15</v>
      </c>
      <c r="D16" s="40">
        <v>15</v>
      </c>
      <c r="E16" s="40">
        <v>15</v>
      </c>
      <c r="F16" s="41">
        <v>100</v>
      </c>
      <c r="G16" s="42">
        <v>66</v>
      </c>
      <c r="H16" s="39">
        <v>100</v>
      </c>
      <c r="I16" s="39">
        <v>13</v>
      </c>
      <c r="J16" s="39">
        <v>13</v>
      </c>
      <c r="K16" s="65" t="s">
        <v>59</v>
      </c>
      <c r="L16" s="52">
        <v>2</v>
      </c>
      <c r="M16" s="52">
        <v>12</v>
      </c>
      <c r="N16" s="65" t="s">
        <v>59</v>
      </c>
      <c r="O16" s="65" t="s">
        <v>59</v>
      </c>
      <c r="P16" s="39">
        <v>15</v>
      </c>
      <c r="Q16" s="52" t="s">
        <v>59</v>
      </c>
      <c r="R16" s="52">
        <v>12</v>
      </c>
      <c r="S16" s="52">
        <v>2</v>
      </c>
      <c r="T16" s="20">
        <v>14</v>
      </c>
      <c r="U16" s="26"/>
      <c r="V16" s="6">
        <v>14</v>
      </c>
      <c r="W16" s="2">
        <v>30</v>
      </c>
      <c r="X16" s="2">
        <v>12</v>
      </c>
      <c r="Y16" s="2">
        <v>2</v>
      </c>
      <c r="Z16" s="2">
        <v>14</v>
      </c>
      <c r="AA16" s="2">
        <v>13</v>
      </c>
      <c r="AB16" s="11">
        <v>84529221</v>
      </c>
    </row>
    <row r="17" spans="1:28" ht="15.75" thickBot="1" x14ac:dyDescent="0.3">
      <c r="A17" s="9">
        <v>9</v>
      </c>
      <c r="B17" s="18" t="s">
        <v>51</v>
      </c>
      <c r="C17" s="40">
        <v>9</v>
      </c>
      <c r="D17" s="40">
        <v>9</v>
      </c>
      <c r="E17" s="40">
        <v>9</v>
      </c>
      <c r="F17" s="41">
        <v>100</v>
      </c>
      <c r="G17" s="42">
        <v>29</v>
      </c>
      <c r="H17" s="39">
        <v>100</v>
      </c>
      <c r="I17" s="39"/>
      <c r="J17" s="39"/>
      <c r="K17" s="65" t="s">
        <v>59</v>
      </c>
      <c r="L17" s="65" t="s">
        <v>59</v>
      </c>
      <c r="M17" s="65" t="s">
        <v>59</v>
      </c>
      <c r="N17" s="65" t="s">
        <v>59</v>
      </c>
      <c r="O17" s="65" t="s">
        <v>59</v>
      </c>
      <c r="P17" s="39">
        <v>9</v>
      </c>
      <c r="Q17" s="52" t="s">
        <v>59</v>
      </c>
      <c r="R17" s="52" t="s">
        <v>59</v>
      </c>
      <c r="S17" s="52" t="s">
        <v>59</v>
      </c>
      <c r="T17" s="20"/>
      <c r="U17" s="26"/>
      <c r="V17" s="6" t="s">
        <v>59</v>
      </c>
      <c r="W17" s="2" t="s">
        <v>59</v>
      </c>
      <c r="X17" s="2" t="s">
        <v>59</v>
      </c>
      <c r="Y17" s="2" t="s">
        <v>59</v>
      </c>
      <c r="Z17" s="2" t="s">
        <v>59</v>
      </c>
      <c r="AA17" s="2" t="s">
        <v>59</v>
      </c>
      <c r="AB17" s="11" t="s">
        <v>59</v>
      </c>
    </row>
    <row r="18" spans="1:28" ht="15.75" thickBot="1" x14ac:dyDescent="0.3">
      <c r="A18" s="10">
        <v>10</v>
      </c>
      <c r="B18" s="19" t="s">
        <v>52</v>
      </c>
      <c r="C18" s="43">
        <v>13</v>
      </c>
      <c r="D18" s="43">
        <v>13</v>
      </c>
      <c r="E18" s="43">
        <v>13</v>
      </c>
      <c r="F18" s="45">
        <v>100</v>
      </c>
      <c r="G18" s="46">
        <v>59</v>
      </c>
      <c r="H18" s="44">
        <v>100</v>
      </c>
      <c r="I18" s="44">
        <v>10</v>
      </c>
      <c r="J18" s="44">
        <v>10</v>
      </c>
      <c r="K18" s="65" t="s">
        <v>59</v>
      </c>
      <c r="L18" s="53">
        <v>1</v>
      </c>
      <c r="M18" s="53">
        <v>11</v>
      </c>
      <c r="N18" s="65" t="s">
        <v>59</v>
      </c>
      <c r="O18" s="65" t="s">
        <v>59</v>
      </c>
      <c r="P18" s="44">
        <v>13</v>
      </c>
      <c r="Q18" s="56">
        <v>1</v>
      </c>
      <c r="R18" s="56">
        <v>8</v>
      </c>
      <c r="S18" s="56">
        <v>3</v>
      </c>
      <c r="T18" s="31">
        <v>11</v>
      </c>
      <c r="U18" s="32"/>
      <c r="V18" s="7">
        <v>12</v>
      </c>
      <c r="W18" s="3">
        <v>9</v>
      </c>
      <c r="X18" s="3">
        <v>10</v>
      </c>
      <c r="Y18" s="3">
        <v>2</v>
      </c>
      <c r="Z18" s="3">
        <v>15</v>
      </c>
      <c r="AA18" s="3">
        <v>9</v>
      </c>
      <c r="AB18" s="12">
        <v>36728750</v>
      </c>
    </row>
    <row r="19" spans="1:28" ht="15.75" thickBot="1" x14ac:dyDescent="0.3">
      <c r="A19" s="76" t="s">
        <v>54</v>
      </c>
      <c r="B19" s="77"/>
      <c r="C19" s="47">
        <v>136</v>
      </c>
      <c r="D19" s="47">
        <f>SUM(D9:D18)</f>
        <v>136</v>
      </c>
      <c r="E19" s="47">
        <f>SUM(E9:E18)</f>
        <v>136</v>
      </c>
      <c r="F19" s="48">
        <v>1000</v>
      </c>
      <c r="G19" s="48">
        <f>SUM(G9:G18)</f>
        <v>591</v>
      </c>
      <c r="H19" s="48">
        <v>1000</v>
      </c>
      <c r="I19" s="48">
        <f>SUM(I9:I18)</f>
        <v>86</v>
      </c>
      <c r="J19" s="48">
        <f>SUM(J9:J18)</f>
        <v>86</v>
      </c>
      <c r="K19" s="65" t="s">
        <v>59</v>
      </c>
      <c r="L19" s="55">
        <f>SUM(L9:L18)</f>
        <v>28</v>
      </c>
      <c r="M19" s="55">
        <f>SUM(M9:M18)</f>
        <v>80</v>
      </c>
      <c r="N19" s="55" t="s">
        <v>59</v>
      </c>
      <c r="O19" s="67" t="s">
        <v>59</v>
      </c>
      <c r="P19" s="48">
        <f>SUM(P9:P18)</f>
        <v>136</v>
      </c>
      <c r="Q19" s="29">
        <f>SUM(Q9:Q18)</f>
        <v>13</v>
      </c>
      <c r="R19" s="29">
        <f>SUM(R9:R18)</f>
        <v>81</v>
      </c>
      <c r="S19" s="29">
        <f>SUM(S10:S18)</f>
        <v>15</v>
      </c>
      <c r="T19" s="29">
        <f>SUM(T9:T18)</f>
        <v>107</v>
      </c>
      <c r="U19" s="30"/>
      <c r="V19" s="21">
        <f t="shared" ref="V19:AB19" si="0">SUM(V9:V18)</f>
        <v>109</v>
      </c>
      <c r="W19" s="4">
        <f t="shared" si="0"/>
        <v>173</v>
      </c>
      <c r="X19" s="4">
        <f t="shared" si="0"/>
        <v>96</v>
      </c>
      <c r="Y19" s="4">
        <f t="shared" si="0"/>
        <v>9</v>
      </c>
      <c r="Z19" s="4">
        <f t="shared" si="0"/>
        <v>106</v>
      </c>
      <c r="AA19" s="4">
        <f t="shared" si="0"/>
        <v>101</v>
      </c>
      <c r="AB19" s="13">
        <f t="shared" si="0"/>
        <v>404172683</v>
      </c>
    </row>
  </sheetData>
  <mergeCells count="39">
    <mergeCell ref="A1:AB1"/>
    <mergeCell ref="A2:AB2"/>
    <mergeCell ref="A3:AB3"/>
    <mergeCell ref="A5:A8"/>
    <mergeCell ref="B5:B8"/>
    <mergeCell ref="C5:F5"/>
    <mergeCell ref="G5:H5"/>
    <mergeCell ref="I5:J5"/>
    <mergeCell ref="V5:AB6"/>
    <mergeCell ref="D6:F6"/>
    <mergeCell ref="G6:H6"/>
    <mergeCell ref="P6:U6"/>
    <mergeCell ref="C7:C8"/>
    <mergeCell ref="D7:D8"/>
    <mergeCell ref="E7:E8"/>
    <mergeCell ref="F7:F8"/>
    <mergeCell ref="G7:G8"/>
    <mergeCell ref="K5:O6"/>
    <mergeCell ref="P5:U5"/>
    <mergeCell ref="L7:L8"/>
    <mergeCell ref="J7:J8"/>
    <mergeCell ref="A19:B19"/>
    <mergeCell ref="R7:R8"/>
    <mergeCell ref="S7:S8"/>
    <mergeCell ref="T7:T8"/>
    <mergeCell ref="U7:U8"/>
    <mergeCell ref="M7:M8"/>
    <mergeCell ref="N7:N8"/>
    <mergeCell ref="O7:O8"/>
    <mergeCell ref="P7:P8"/>
    <mergeCell ref="H7:H8"/>
    <mergeCell ref="I7:I8"/>
    <mergeCell ref="Q7:Q8"/>
    <mergeCell ref="K7:K8"/>
    <mergeCell ref="X7:Y7"/>
    <mergeCell ref="Z7:AA7"/>
    <mergeCell ref="AB7:AB8"/>
    <mergeCell ref="V7:V8"/>
    <mergeCell ref="W7:W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opLeftCell="J1" zoomScale="80" zoomScaleNormal="80" workbookViewId="0">
      <selection activeCell="W21" sqref="W21"/>
    </sheetView>
  </sheetViews>
  <sheetFormatPr defaultRowHeight="15" x14ac:dyDescent="0.25"/>
  <cols>
    <col min="1" max="1" width="4.28515625" customWidth="1"/>
    <col min="2" max="2" width="19.42578125" customWidth="1"/>
    <col min="3" max="3" width="25.5703125" customWidth="1"/>
    <col min="6" max="6" width="14.5703125" customWidth="1"/>
    <col min="7" max="7" width="9.5703125" customWidth="1"/>
    <col min="8" max="8" width="10" customWidth="1"/>
    <col min="9" max="9" width="20.5703125" customWidth="1"/>
    <col min="11" max="11" width="10.85546875" customWidth="1"/>
    <col min="12" max="12" width="18.7109375" customWidth="1"/>
    <col min="13" max="13" width="8" customWidth="1"/>
    <col min="14" max="14" width="6.7109375" customWidth="1"/>
    <col min="15" max="15" width="11.85546875" customWidth="1"/>
    <col min="16" max="17" width="10.5703125" customWidth="1"/>
    <col min="18" max="18" width="9.42578125" customWidth="1"/>
    <col min="20" max="20" width="10.28515625" customWidth="1"/>
    <col min="21" max="21" width="12.42578125" customWidth="1"/>
    <col min="23" max="23" width="15.28515625" customWidth="1"/>
    <col min="25" max="25" width="7.7109375" customWidth="1"/>
    <col min="26" max="26" width="4.85546875" customWidth="1"/>
    <col min="27" max="27" width="4.7109375" customWidth="1"/>
    <col min="28" max="28" width="4.5703125" customWidth="1"/>
    <col min="29" max="29" width="4.7109375" customWidth="1"/>
    <col min="30" max="30" width="22" customWidth="1"/>
  </cols>
  <sheetData>
    <row r="1" spans="1:30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</row>
    <row r="2" spans="1:30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x14ac:dyDescent="0.2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 customHeight="1" thickBot="1" x14ac:dyDescent="0.3">
      <c r="A5" s="91" t="s">
        <v>3</v>
      </c>
      <c r="B5" s="94" t="s">
        <v>4</v>
      </c>
      <c r="C5" s="97" t="s">
        <v>5</v>
      </c>
      <c r="D5" s="98"/>
      <c r="E5" s="98"/>
      <c r="F5" s="99"/>
      <c r="G5" s="100" t="s">
        <v>13</v>
      </c>
      <c r="H5" s="101"/>
      <c r="I5" s="97" t="s">
        <v>53</v>
      </c>
      <c r="J5" s="98"/>
      <c r="K5" s="98"/>
      <c r="L5" s="99"/>
      <c r="M5" s="84" t="s">
        <v>25</v>
      </c>
      <c r="N5" s="85"/>
      <c r="O5" s="85"/>
      <c r="P5" s="85"/>
      <c r="Q5" s="86"/>
      <c r="R5" s="81" t="s">
        <v>31</v>
      </c>
      <c r="S5" s="82"/>
      <c r="T5" s="82"/>
      <c r="U5" s="82"/>
      <c r="V5" s="82"/>
      <c r="W5" s="83"/>
      <c r="X5" s="84" t="s">
        <v>39</v>
      </c>
      <c r="Y5" s="85"/>
      <c r="Z5" s="85"/>
      <c r="AA5" s="85"/>
      <c r="AB5" s="85"/>
      <c r="AC5" s="85"/>
      <c r="AD5" s="86"/>
    </row>
    <row r="6" spans="1:30" ht="68.25" customHeight="1" thickBot="1" x14ac:dyDescent="0.3">
      <c r="A6" s="92"/>
      <c r="B6" s="95"/>
      <c r="C6" s="113" t="s">
        <v>6</v>
      </c>
      <c r="D6" s="114" t="s">
        <v>10</v>
      </c>
      <c r="E6" s="115"/>
      <c r="F6" s="116"/>
      <c r="G6" s="108" t="s">
        <v>14</v>
      </c>
      <c r="H6" s="110"/>
      <c r="I6" s="63" t="s">
        <v>18</v>
      </c>
      <c r="J6" s="108" t="s">
        <v>22</v>
      </c>
      <c r="K6" s="109"/>
      <c r="L6" s="110"/>
      <c r="M6" s="87"/>
      <c r="N6" s="88"/>
      <c r="O6" s="88"/>
      <c r="P6" s="88"/>
      <c r="Q6" s="89"/>
      <c r="R6" s="81" t="s">
        <v>32</v>
      </c>
      <c r="S6" s="82"/>
      <c r="T6" s="82"/>
      <c r="U6" s="82"/>
      <c r="V6" s="82"/>
      <c r="W6" s="83"/>
      <c r="X6" s="87"/>
      <c r="Y6" s="88"/>
      <c r="Z6" s="88"/>
      <c r="AA6" s="88"/>
      <c r="AB6" s="88"/>
      <c r="AC6" s="88"/>
      <c r="AD6" s="89"/>
    </row>
    <row r="7" spans="1:30" ht="60" customHeight="1" x14ac:dyDescent="0.25">
      <c r="A7" s="92"/>
      <c r="B7" s="95"/>
      <c r="C7" s="72" t="s">
        <v>7</v>
      </c>
      <c r="D7" s="72" t="s">
        <v>7</v>
      </c>
      <c r="E7" s="70" t="s">
        <v>11</v>
      </c>
      <c r="F7" s="74" t="s">
        <v>12</v>
      </c>
      <c r="G7" s="72" t="s">
        <v>15</v>
      </c>
      <c r="H7" s="74" t="s">
        <v>17</v>
      </c>
      <c r="I7" s="72" t="s">
        <v>19</v>
      </c>
      <c r="J7" s="72" t="s">
        <v>19</v>
      </c>
      <c r="K7" s="70" t="s">
        <v>23</v>
      </c>
      <c r="L7" s="74" t="s">
        <v>24</v>
      </c>
      <c r="M7" s="72" t="s">
        <v>26</v>
      </c>
      <c r="N7" s="70" t="s">
        <v>27</v>
      </c>
      <c r="O7" s="70" t="s">
        <v>28</v>
      </c>
      <c r="P7" s="70" t="s">
        <v>29</v>
      </c>
      <c r="Q7" s="74" t="s">
        <v>30</v>
      </c>
      <c r="R7" s="72" t="s">
        <v>58</v>
      </c>
      <c r="S7" s="70" t="s">
        <v>34</v>
      </c>
      <c r="T7" s="70" t="s">
        <v>35</v>
      </c>
      <c r="U7" s="70" t="s">
        <v>36</v>
      </c>
      <c r="V7" s="70" t="s">
        <v>37</v>
      </c>
      <c r="W7" s="74" t="s">
        <v>38</v>
      </c>
      <c r="X7" s="78" t="s">
        <v>39</v>
      </c>
      <c r="Y7" s="70" t="s">
        <v>40</v>
      </c>
      <c r="Z7" s="70" t="s">
        <v>16</v>
      </c>
      <c r="AA7" s="70"/>
      <c r="AB7" s="70" t="s">
        <v>41</v>
      </c>
      <c r="AC7" s="70"/>
      <c r="AD7" s="74" t="s">
        <v>42</v>
      </c>
    </row>
    <row r="8" spans="1:30" ht="15.75" thickBot="1" x14ac:dyDescent="0.3">
      <c r="A8" s="93"/>
      <c r="B8" s="96"/>
      <c r="C8" s="73"/>
      <c r="D8" s="73"/>
      <c r="E8" s="71"/>
      <c r="F8" s="75"/>
      <c r="G8" s="73"/>
      <c r="H8" s="75"/>
      <c r="I8" s="73"/>
      <c r="J8" s="73"/>
      <c r="K8" s="71"/>
      <c r="L8" s="75"/>
      <c r="M8" s="73"/>
      <c r="N8" s="71"/>
      <c r="O8" s="71"/>
      <c r="P8" s="71"/>
      <c r="Q8" s="75"/>
      <c r="R8" s="73"/>
      <c r="S8" s="71"/>
      <c r="T8" s="71"/>
      <c r="U8" s="71"/>
      <c r="V8" s="71"/>
      <c r="W8" s="75"/>
      <c r="X8" s="79"/>
      <c r="Y8" s="71"/>
      <c r="Z8" s="14" t="s">
        <v>8</v>
      </c>
      <c r="AA8" s="14" t="s">
        <v>9</v>
      </c>
      <c r="AB8" s="14" t="s">
        <v>8</v>
      </c>
      <c r="AC8" s="14" t="s">
        <v>9</v>
      </c>
      <c r="AD8" s="75"/>
    </row>
    <row r="9" spans="1:30" ht="15.75" thickBot="1" x14ac:dyDescent="0.3">
      <c r="A9" s="8">
        <v>1</v>
      </c>
      <c r="B9" s="17" t="s">
        <v>43</v>
      </c>
      <c r="C9" s="34">
        <v>8</v>
      </c>
      <c r="D9" s="34">
        <v>8</v>
      </c>
      <c r="E9" s="34">
        <v>8</v>
      </c>
      <c r="F9" s="36">
        <v>100</v>
      </c>
      <c r="G9" s="37">
        <v>28</v>
      </c>
      <c r="H9" s="35">
        <v>100</v>
      </c>
      <c r="I9" s="35">
        <v>4</v>
      </c>
      <c r="J9" s="35">
        <v>4</v>
      </c>
      <c r="K9" s="24"/>
      <c r="L9" s="25"/>
      <c r="M9" s="65">
        <v>1</v>
      </c>
      <c r="N9" s="51">
        <v>3</v>
      </c>
      <c r="O9" s="51" t="s">
        <v>59</v>
      </c>
      <c r="P9" s="51" t="s">
        <v>59</v>
      </c>
      <c r="Q9" s="51" t="s">
        <v>59</v>
      </c>
      <c r="R9" s="35">
        <v>8</v>
      </c>
      <c r="S9" s="24"/>
      <c r="T9" s="24">
        <v>4</v>
      </c>
      <c r="U9" s="24"/>
      <c r="V9" s="24">
        <v>4</v>
      </c>
      <c r="W9" s="25"/>
      <c r="X9" s="33">
        <v>4</v>
      </c>
      <c r="Y9" s="22">
        <v>10</v>
      </c>
      <c r="Z9" s="22">
        <v>3</v>
      </c>
      <c r="AA9" s="22">
        <v>1</v>
      </c>
      <c r="AB9" s="22">
        <v>3</v>
      </c>
      <c r="AC9" s="22">
        <v>5</v>
      </c>
      <c r="AD9" s="23">
        <v>80568053</v>
      </c>
    </row>
    <row r="10" spans="1:30" ht="15.75" thickBot="1" x14ac:dyDescent="0.3">
      <c r="A10" s="9">
        <v>2</v>
      </c>
      <c r="B10" s="18" t="s">
        <v>44</v>
      </c>
      <c r="C10" s="40">
        <v>13</v>
      </c>
      <c r="D10" s="40">
        <v>13</v>
      </c>
      <c r="E10" s="40">
        <v>13</v>
      </c>
      <c r="F10" s="41">
        <v>100</v>
      </c>
      <c r="G10" s="42">
        <v>53</v>
      </c>
      <c r="H10" s="39">
        <v>100</v>
      </c>
      <c r="I10" s="39">
        <v>12</v>
      </c>
      <c r="J10" s="39">
        <v>12</v>
      </c>
      <c r="K10" s="20"/>
      <c r="L10" s="26"/>
      <c r="M10" s="51" t="s">
        <v>59</v>
      </c>
      <c r="N10" s="52">
        <v>6</v>
      </c>
      <c r="O10" s="52">
        <v>6</v>
      </c>
      <c r="P10" s="51" t="s">
        <v>59</v>
      </c>
      <c r="Q10" s="51" t="s">
        <v>59</v>
      </c>
      <c r="R10" s="39">
        <v>13</v>
      </c>
      <c r="S10" s="20"/>
      <c r="T10" s="20">
        <v>11</v>
      </c>
      <c r="U10" s="20">
        <v>1</v>
      </c>
      <c r="V10" s="20">
        <v>12</v>
      </c>
      <c r="W10" s="26"/>
      <c r="X10" s="6">
        <v>12</v>
      </c>
      <c r="Y10" s="2">
        <v>18</v>
      </c>
      <c r="Z10" s="2">
        <v>8</v>
      </c>
      <c r="AA10" s="2">
        <v>3</v>
      </c>
      <c r="AB10" s="2">
        <v>10</v>
      </c>
      <c r="AC10" s="2">
        <v>12</v>
      </c>
      <c r="AD10" s="11">
        <v>40386247</v>
      </c>
    </row>
    <row r="11" spans="1:30" ht="15.75" thickBot="1" x14ac:dyDescent="0.3">
      <c r="A11" s="9">
        <v>3</v>
      </c>
      <c r="B11" s="18" t="s">
        <v>45</v>
      </c>
      <c r="C11" s="40">
        <v>17</v>
      </c>
      <c r="D11" s="40">
        <v>17</v>
      </c>
      <c r="E11" s="40">
        <v>17</v>
      </c>
      <c r="F11" s="41">
        <v>100</v>
      </c>
      <c r="G11" s="42">
        <v>90</v>
      </c>
      <c r="H11" s="39">
        <v>100</v>
      </c>
      <c r="I11" s="39">
        <v>14</v>
      </c>
      <c r="J11" s="39">
        <v>14</v>
      </c>
      <c r="K11" s="20"/>
      <c r="L11" s="26"/>
      <c r="M11" s="68">
        <v>2</v>
      </c>
      <c r="N11" s="52">
        <v>10</v>
      </c>
      <c r="O11" s="52">
        <v>2</v>
      </c>
      <c r="P11" s="51" t="s">
        <v>59</v>
      </c>
      <c r="Q11" s="51" t="s">
        <v>59</v>
      </c>
      <c r="R11" s="39">
        <v>17</v>
      </c>
      <c r="S11" s="20">
        <v>1</v>
      </c>
      <c r="T11" s="20">
        <v>12</v>
      </c>
      <c r="U11" s="20">
        <v>1</v>
      </c>
      <c r="V11" s="20">
        <v>14</v>
      </c>
      <c r="W11" s="26"/>
      <c r="X11" s="6">
        <v>14</v>
      </c>
      <c r="Y11" s="2">
        <v>39</v>
      </c>
      <c r="Z11" s="2">
        <v>14</v>
      </c>
      <c r="AA11" s="2" t="s">
        <v>59</v>
      </c>
      <c r="AB11" s="2">
        <v>17</v>
      </c>
      <c r="AC11" s="2">
        <v>11</v>
      </c>
      <c r="AD11" s="11">
        <v>79319345</v>
      </c>
    </row>
    <row r="12" spans="1:30" ht="15.75" thickBot="1" x14ac:dyDescent="0.3">
      <c r="A12" s="9">
        <v>4</v>
      </c>
      <c r="B12" s="18" t="s">
        <v>46</v>
      </c>
      <c r="C12" s="40">
        <v>21</v>
      </c>
      <c r="D12" s="40">
        <v>21</v>
      </c>
      <c r="E12" s="40">
        <v>21</v>
      </c>
      <c r="F12" s="41">
        <v>100</v>
      </c>
      <c r="G12" s="42">
        <v>98</v>
      </c>
      <c r="H12" s="39">
        <v>100</v>
      </c>
      <c r="I12" s="39">
        <v>18</v>
      </c>
      <c r="J12" s="39">
        <v>18</v>
      </c>
      <c r="K12" s="20"/>
      <c r="L12" s="26"/>
      <c r="M12" s="51" t="s">
        <v>59</v>
      </c>
      <c r="N12" s="52">
        <v>10</v>
      </c>
      <c r="O12" s="52">
        <v>8</v>
      </c>
      <c r="P12" s="51" t="s">
        <v>59</v>
      </c>
      <c r="Q12" s="51" t="s">
        <v>59</v>
      </c>
      <c r="R12" s="39">
        <v>21</v>
      </c>
      <c r="S12" s="20">
        <v>2</v>
      </c>
      <c r="T12" s="20">
        <v>11</v>
      </c>
      <c r="U12" s="20">
        <v>4</v>
      </c>
      <c r="V12" s="20">
        <v>16</v>
      </c>
      <c r="W12" s="26"/>
      <c r="X12" s="6">
        <v>18</v>
      </c>
      <c r="Y12" s="2">
        <v>34</v>
      </c>
      <c r="Z12" s="2">
        <v>18</v>
      </c>
      <c r="AA12" s="2" t="s">
        <v>59</v>
      </c>
      <c r="AB12" s="2">
        <v>21</v>
      </c>
      <c r="AC12" s="2">
        <v>13</v>
      </c>
      <c r="AD12" s="11">
        <v>34637000</v>
      </c>
    </row>
    <row r="13" spans="1:30" ht="15.75" thickBot="1" x14ac:dyDescent="0.3">
      <c r="A13" s="9">
        <v>5</v>
      </c>
      <c r="B13" s="18" t="s">
        <v>47</v>
      </c>
      <c r="C13" s="40">
        <v>13</v>
      </c>
      <c r="D13" s="40">
        <v>13</v>
      </c>
      <c r="E13" s="40">
        <v>13</v>
      </c>
      <c r="F13" s="41">
        <v>100</v>
      </c>
      <c r="G13" s="42">
        <v>57</v>
      </c>
      <c r="H13" s="39">
        <v>100</v>
      </c>
      <c r="I13" s="39">
        <v>12</v>
      </c>
      <c r="J13" s="39">
        <v>12</v>
      </c>
      <c r="K13" s="20"/>
      <c r="L13" s="26"/>
      <c r="M13" s="51" t="s">
        <v>59</v>
      </c>
      <c r="N13" s="52">
        <v>9</v>
      </c>
      <c r="O13" s="52">
        <v>3</v>
      </c>
      <c r="P13" s="51" t="s">
        <v>59</v>
      </c>
      <c r="Q13" s="51" t="s">
        <v>59</v>
      </c>
      <c r="R13" s="39">
        <v>13</v>
      </c>
      <c r="S13" s="20">
        <v>2</v>
      </c>
      <c r="T13" s="20">
        <v>10</v>
      </c>
      <c r="U13" s="20"/>
      <c r="V13" s="20">
        <v>12</v>
      </c>
      <c r="W13" s="26"/>
      <c r="X13" s="6">
        <v>12</v>
      </c>
      <c r="Y13" s="2">
        <v>10</v>
      </c>
      <c r="Z13" s="2">
        <v>10</v>
      </c>
      <c r="AA13" s="2" t="s">
        <v>59</v>
      </c>
      <c r="AB13" s="2">
        <v>11</v>
      </c>
      <c r="AC13" s="2">
        <v>9</v>
      </c>
      <c r="AD13" s="11">
        <v>17749014</v>
      </c>
    </row>
    <row r="14" spans="1:30" ht="15.75" thickBot="1" x14ac:dyDescent="0.3">
      <c r="A14" s="9">
        <v>6</v>
      </c>
      <c r="B14" s="18" t="s">
        <v>48</v>
      </c>
      <c r="C14" s="40">
        <v>19</v>
      </c>
      <c r="D14" s="40">
        <v>19</v>
      </c>
      <c r="E14" s="40">
        <v>19</v>
      </c>
      <c r="F14" s="41">
        <v>100</v>
      </c>
      <c r="G14" s="42">
        <v>74</v>
      </c>
      <c r="H14" s="39">
        <v>100</v>
      </c>
      <c r="I14" s="39">
        <v>17</v>
      </c>
      <c r="J14" s="39">
        <v>17</v>
      </c>
      <c r="K14" s="20"/>
      <c r="L14" s="26"/>
      <c r="M14" s="51" t="s">
        <v>59</v>
      </c>
      <c r="N14" s="52">
        <v>2</v>
      </c>
      <c r="O14" s="52">
        <v>15</v>
      </c>
      <c r="P14" s="51" t="s">
        <v>59</v>
      </c>
      <c r="Q14" s="51" t="s">
        <v>59</v>
      </c>
      <c r="R14" s="39">
        <v>19</v>
      </c>
      <c r="S14" s="20">
        <v>1</v>
      </c>
      <c r="T14" s="20">
        <v>16</v>
      </c>
      <c r="U14" s="20"/>
      <c r="V14" s="20">
        <v>17</v>
      </c>
      <c r="W14" s="26"/>
      <c r="X14" s="6">
        <v>17</v>
      </c>
      <c r="Y14" s="2">
        <v>16</v>
      </c>
      <c r="Z14" s="2">
        <v>15</v>
      </c>
      <c r="AA14" s="2">
        <v>1</v>
      </c>
      <c r="AB14" s="2">
        <v>11</v>
      </c>
      <c r="AC14" s="2">
        <v>21</v>
      </c>
      <c r="AD14" s="11">
        <v>30255053</v>
      </c>
    </row>
    <row r="15" spans="1:30" ht="15.75" thickBot="1" x14ac:dyDescent="0.3">
      <c r="A15" s="9">
        <v>7</v>
      </c>
      <c r="B15" s="18" t="s">
        <v>49</v>
      </c>
      <c r="C15" s="40">
        <v>8</v>
      </c>
      <c r="D15" s="40">
        <v>8</v>
      </c>
      <c r="E15" s="40">
        <v>8</v>
      </c>
      <c r="F15" s="41">
        <v>100</v>
      </c>
      <c r="G15" s="42">
        <v>37</v>
      </c>
      <c r="H15" s="39">
        <v>100</v>
      </c>
      <c r="I15" s="39">
        <v>6</v>
      </c>
      <c r="J15" s="39">
        <v>6</v>
      </c>
      <c r="K15" s="20"/>
      <c r="L15" s="26"/>
      <c r="M15" s="68">
        <v>2</v>
      </c>
      <c r="N15" s="52">
        <v>4</v>
      </c>
      <c r="O15" s="51" t="s">
        <v>59</v>
      </c>
      <c r="P15" s="51" t="s">
        <v>59</v>
      </c>
      <c r="Q15" s="51" t="s">
        <v>59</v>
      </c>
      <c r="R15" s="39">
        <v>8</v>
      </c>
      <c r="S15" s="20">
        <v>1</v>
      </c>
      <c r="T15" s="20">
        <v>3</v>
      </c>
      <c r="U15" s="20">
        <v>2</v>
      </c>
      <c r="V15" s="20">
        <v>4</v>
      </c>
      <c r="W15" s="26"/>
      <c r="X15" s="6">
        <v>6</v>
      </c>
      <c r="Y15" s="2">
        <v>7</v>
      </c>
      <c r="Z15" s="2">
        <v>6</v>
      </c>
      <c r="AA15" s="2" t="s">
        <v>59</v>
      </c>
      <c r="AB15" s="2">
        <v>4</v>
      </c>
      <c r="AC15" s="2">
        <v>8</v>
      </c>
      <c r="AD15" s="11" t="s">
        <v>59</v>
      </c>
    </row>
    <row r="16" spans="1:30" ht="15.75" thickBot="1" x14ac:dyDescent="0.3">
      <c r="A16" s="9">
        <v>8</v>
      </c>
      <c r="B16" s="18" t="s">
        <v>50</v>
      </c>
      <c r="C16" s="40">
        <v>15</v>
      </c>
      <c r="D16" s="40">
        <v>15</v>
      </c>
      <c r="E16" s="40">
        <v>15</v>
      </c>
      <c r="F16" s="41">
        <v>100</v>
      </c>
      <c r="G16" s="42">
        <v>66</v>
      </c>
      <c r="H16" s="39">
        <v>100</v>
      </c>
      <c r="I16" s="39">
        <v>14</v>
      </c>
      <c r="J16" s="39">
        <v>14</v>
      </c>
      <c r="K16" s="20"/>
      <c r="L16" s="26"/>
      <c r="M16" s="51" t="s">
        <v>59</v>
      </c>
      <c r="N16" s="52">
        <v>4</v>
      </c>
      <c r="O16" s="52">
        <v>10</v>
      </c>
      <c r="P16" s="51" t="s">
        <v>59</v>
      </c>
      <c r="Q16" s="51" t="s">
        <v>59</v>
      </c>
      <c r="R16" s="39">
        <v>15</v>
      </c>
      <c r="S16" s="20">
        <v>1</v>
      </c>
      <c r="T16" s="20">
        <v>11</v>
      </c>
      <c r="U16" s="20">
        <v>2</v>
      </c>
      <c r="V16" s="20">
        <v>15</v>
      </c>
      <c r="W16" s="26"/>
      <c r="X16" s="6">
        <v>14</v>
      </c>
      <c r="Y16" s="2">
        <v>30</v>
      </c>
      <c r="Z16" s="2">
        <v>12</v>
      </c>
      <c r="AA16" s="2">
        <v>2</v>
      </c>
      <c r="AB16" s="2">
        <v>14</v>
      </c>
      <c r="AC16" s="2">
        <v>13</v>
      </c>
      <c r="AD16" s="11">
        <v>84529221</v>
      </c>
    </row>
    <row r="17" spans="1:30" ht="15.75" thickBot="1" x14ac:dyDescent="0.3">
      <c r="A17" s="9">
        <v>9</v>
      </c>
      <c r="B17" s="18" t="s">
        <v>51</v>
      </c>
      <c r="C17" s="40">
        <v>9</v>
      </c>
      <c r="D17" s="40">
        <v>9</v>
      </c>
      <c r="E17" s="40">
        <v>9</v>
      </c>
      <c r="F17" s="41">
        <v>100</v>
      </c>
      <c r="G17" s="42">
        <v>29</v>
      </c>
      <c r="H17" s="39">
        <v>100</v>
      </c>
      <c r="I17" s="39"/>
      <c r="J17" s="39"/>
      <c r="K17" s="20"/>
      <c r="L17" s="26"/>
      <c r="M17" s="51" t="s">
        <v>59</v>
      </c>
      <c r="N17" s="51" t="s">
        <v>59</v>
      </c>
      <c r="O17" s="51" t="s">
        <v>59</v>
      </c>
      <c r="P17" s="51" t="s">
        <v>59</v>
      </c>
      <c r="Q17" s="51" t="s">
        <v>59</v>
      </c>
      <c r="R17" s="39">
        <v>9</v>
      </c>
      <c r="S17" s="20"/>
      <c r="T17" s="20"/>
      <c r="U17" s="20"/>
      <c r="V17" s="20"/>
      <c r="W17" s="26"/>
      <c r="X17" s="6" t="s">
        <v>59</v>
      </c>
      <c r="Y17" s="2" t="s">
        <v>59</v>
      </c>
      <c r="Z17" s="2" t="s">
        <v>59</v>
      </c>
      <c r="AA17" s="2" t="s">
        <v>59</v>
      </c>
      <c r="AB17" s="2" t="s">
        <v>59</v>
      </c>
      <c r="AC17" s="2" t="s">
        <v>59</v>
      </c>
      <c r="AD17" s="11" t="s">
        <v>59</v>
      </c>
    </row>
    <row r="18" spans="1:30" ht="15.75" thickBot="1" x14ac:dyDescent="0.3">
      <c r="A18" s="10">
        <v>10</v>
      </c>
      <c r="B18" s="19" t="s">
        <v>52</v>
      </c>
      <c r="C18" s="43">
        <v>13</v>
      </c>
      <c r="D18" s="43">
        <v>13</v>
      </c>
      <c r="E18" s="43">
        <v>13</v>
      </c>
      <c r="F18" s="45">
        <v>100</v>
      </c>
      <c r="G18" s="46">
        <v>59</v>
      </c>
      <c r="H18" s="44">
        <v>100</v>
      </c>
      <c r="I18" s="44">
        <v>12</v>
      </c>
      <c r="J18" s="44">
        <v>12</v>
      </c>
      <c r="K18" s="27"/>
      <c r="L18" s="28"/>
      <c r="M18" s="69">
        <v>1</v>
      </c>
      <c r="N18" s="53">
        <v>7</v>
      </c>
      <c r="O18" s="53">
        <v>4</v>
      </c>
      <c r="P18" s="51" t="s">
        <v>59</v>
      </c>
      <c r="Q18" s="51" t="s">
        <v>59</v>
      </c>
      <c r="R18" s="44">
        <v>13</v>
      </c>
      <c r="S18" s="31">
        <v>1</v>
      </c>
      <c r="T18" s="31">
        <v>9</v>
      </c>
      <c r="U18" s="31">
        <v>2</v>
      </c>
      <c r="V18" s="31">
        <v>12</v>
      </c>
      <c r="W18" s="32"/>
      <c r="X18" s="7">
        <v>12</v>
      </c>
      <c r="Y18" s="3">
        <v>9</v>
      </c>
      <c r="Z18" s="3">
        <v>10</v>
      </c>
      <c r="AA18" s="3">
        <v>2</v>
      </c>
      <c r="AB18" s="3">
        <v>15</v>
      </c>
      <c r="AC18" s="3">
        <v>9</v>
      </c>
      <c r="AD18" s="12">
        <v>36728750</v>
      </c>
    </row>
    <row r="19" spans="1:30" ht="15.75" thickBot="1" x14ac:dyDescent="0.3">
      <c r="A19" s="76" t="s">
        <v>54</v>
      </c>
      <c r="B19" s="77"/>
      <c r="C19" s="47">
        <v>136</v>
      </c>
      <c r="D19" s="47">
        <f>SUM(D9:D18)</f>
        <v>136</v>
      </c>
      <c r="E19" s="47">
        <f>SUM(E9:E18)</f>
        <v>136</v>
      </c>
      <c r="F19" s="48">
        <v>1000</v>
      </c>
      <c r="G19" s="48">
        <f>SUM(G9:G18)</f>
        <v>591</v>
      </c>
      <c r="H19" s="48">
        <v>1000</v>
      </c>
      <c r="I19" s="48">
        <f>SUM(I9:I18)</f>
        <v>109</v>
      </c>
      <c r="J19" s="48">
        <v>109</v>
      </c>
      <c r="K19" s="29"/>
      <c r="L19" s="30"/>
      <c r="M19" s="54">
        <f>SUM(M9:M18)</f>
        <v>6</v>
      </c>
      <c r="N19" s="55">
        <f>SUM(N9:N18)</f>
        <v>55</v>
      </c>
      <c r="O19" s="55">
        <f>SUM(O10:O18)</f>
        <v>48</v>
      </c>
      <c r="P19" s="51" t="s">
        <v>59</v>
      </c>
      <c r="Q19" s="51" t="s">
        <v>59</v>
      </c>
      <c r="R19" s="48">
        <f>SUM(R9:R18)</f>
        <v>136</v>
      </c>
      <c r="S19" s="29">
        <f>SUM(S11:S18)</f>
        <v>9</v>
      </c>
      <c r="T19" s="29">
        <f>SUM(T9:T18)</f>
        <v>87</v>
      </c>
      <c r="U19" s="29">
        <f>SUM(U10:U18)</f>
        <v>12</v>
      </c>
      <c r="V19" s="29">
        <f>SUM(V9:V18)</f>
        <v>106</v>
      </c>
      <c r="W19" s="30"/>
      <c r="X19" s="21">
        <f t="shared" ref="X19:AD19" si="0">SUM(X9:X18)</f>
        <v>109</v>
      </c>
      <c r="Y19" s="4">
        <f t="shared" si="0"/>
        <v>173</v>
      </c>
      <c r="Z19" s="4">
        <f t="shared" si="0"/>
        <v>96</v>
      </c>
      <c r="AA19" s="4">
        <f t="shared" si="0"/>
        <v>9</v>
      </c>
      <c r="AB19" s="4">
        <f t="shared" si="0"/>
        <v>106</v>
      </c>
      <c r="AC19" s="4">
        <f t="shared" si="0"/>
        <v>101</v>
      </c>
      <c r="AD19" s="13">
        <f t="shared" si="0"/>
        <v>404172683</v>
      </c>
    </row>
  </sheetData>
  <mergeCells count="42">
    <mergeCell ref="A1:AD1"/>
    <mergeCell ref="A2:AD2"/>
    <mergeCell ref="A3:AD3"/>
    <mergeCell ref="A5:A8"/>
    <mergeCell ref="B5:B8"/>
    <mergeCell ref="C5:F5"/>
    <mergeCell ref="G5:H5"/>
    <mergeCell ref="I5:L5"/>
    <mergeCell ref="X5:AD6"/>
    <mergeCell ref="D6:F6"/>
    <mergeCell ref="G6:H6"/>
    <mergeCell ref="J6:L6"/>
    <mergeCell ref="R6:W6"/>
    <mergeCell ref="C7:C8"/>
    <mergeCell ref="D7:D8"/>
    <mergeCell ref="E7:E8"/>
    <mergeCell ref="F7:F8"/>
    <mergeCell ref="G7:G8"/>
    <mergeCell ref="M5:Q6"/>
    <mergeCell ref="R5:W5"/>
    <mergeCell ref="N7:N8"/>
    <mergeCell ref="J7:J8"/>
    <mergeCell ref="K7:K8"/>
    <mergeCell ref="L7:L8"/>
    <mergeCell ref="A19:B19"/>
    <mergeCell ref="T7:T8"/>
    <mergeCell ref="U7:U8"/>
    <mergeCell ref="V7:V8"/>
    <mergeCell ref="W7:W8"/>
    <mergeCell ref="O7:O8"/>
    <mergeCell ref="P7:P8"/>
    <mergeCell ref="Q7:Q8"/>
    <mergeCell ref="R7:R8"/>
    <mergeCell ref="H7:H8"/>
    <mergeCell ref="I7:I8"/>
    <mergeCell ref="S7:S8"/>
    <mergeCell ref="M7:M8"/>
    <mergeCell ref="Z7:AA7"/>
    <mergeCell ref="AB7:AC7"/>
    <mergeCell ref="AD7:AD8"/>
    <mergeCell ref="X7:X8"/>
    <mergeCell ref="Y7:Y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opLeftCell="P1" zoomScale="80" zoomScaleNormal="80" workbookViewId="0">
      <selection activeCell="V25" sqref="V25"/>
    </sheetView>
  </sheetViews>
  <sheetFormatPr defaultRowHeight="15" x14ac:dyDescent="0.25"/>
  <cols>
    <col min="1" max="1" width="4.28515625" customWidth="1"/>
    <col min="2" max="2" width="19.42578125" customWidth="1"/>
    <col min="3" max="3" width="15" customWidth="1"/>
    <col min="6" max="6" width="14.5703125" customWidth="1"/>
    <col min="7" max="7" width="9.5703125" customWidth="1"/>
    <col min="8" max="8" width="10" customWidth="1"/>
    <col min="9" max="9" width="13.42578125" customWidth="1"/>
    <col min="10" max="10" width="12.7109375" customWidth="1"/>
    <col min="11" max="11" width="4.5703125" customWidth="1"/>
    <col min="12" max="12" width="4.7109375" customWidth="1"/>
    <col min="15" max="15" width="10.85546875" customWidth="1"/>
    <col min="16" max="16" width="18.7109375" customWidth="1"/>
    <col min="17" max="17" width="7.5703125" customWidth="1"/>
    <col min="18" max="18" width="10" customWidth="1"/>
    <col min="19" max="19" width="8" customWidth="1"/>
    <col min="20" max="20" width="6.7109375" customWidth="1"/>
    <col min="21" max="21" width="11.85546875" customWidth="1"/>
    <col min="22" max="23" width="10.5703125" customWidth="1"/>
    <col min="24" max="24" width="9.42578125" customWidth="1"/>
    <col min="25" max="26" width="6.42578125" customWidth="1"/>
    <col min="29" max="29" width="12.42578125" customWidth="1"/>
    <col min="31" max="31" width="15.28515625" customWidth="1"/>
    <col min="33" max="33" width="7.7109375" customWidth="1"/>
    <col min="34" max="34" width="4.85546875" customWidth="1"/>
    <col min="35" max="35" width="4.7109375" customWidth="1"/>
    <col min="36" max="36" width="4.5703125" customWidth="1"/>
    <col min="37" max="37" width="4.7109375" customWidth="1"/>
    <col min="38" max="38" width="22" customWidth="1"/>
  </cols>
  <sheetData>
    <row r="1" spans="1:38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</row>
    <row r="2" spans="1:38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1:38" x14ac:dyDescent="0.25">
      <c r="A3" s="90" t="s">
        <v>61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38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.75" customHeight="1" thickBot="1" x14ac:dyDescent="0.3">
      <c r="A5" s="91" t="s">
        <v>3</v>
      </c>
      <c r="B5" s="94" t="s">
        <v>4</v>
      </c>
      <c r="C5" s="97" t="s">
        <v>5</v>
      </c>
      <c r="D5" s="98"/>
      <c r="E5" s="98"/>
      <c r="F5" s="99"/>
      <c r="G5" s="100" t="s">
        <v>13</v>
      </c>
      <c r="H5" s="101"/>
      <c r="I5" s="97" t="s">
        <v>53</v>
      </c>
      <c r="J5" s="98"/>
      <c r="K5" s="98"/>
      <c r="L5" s="98"/>
      <c r="M5" s="98"/>
      <c r="N5" s="98"/>
      <c r="O5" s="98"/>
      <c r="P5" s="99"/>
      <c r="Q5" s="102" t="s">
        <v>57</v>
      </c>
      <c r="R5" s="103"/>
      <c r="S5" s="84" t="s">
        <v>25</v>
      </c>
      <c r="T5" s="85"/>
      <c r="U5" s="85"/>
      <c r="V5" s="85"/>
      <c r="W5" s="86"/>
      <c r="X5" s="81" t="s">
        <v>31</v>
      </c>
      <c r="Y5" s="82"/>
      <c r="Z5" s="82"/>
      <c r="AA5" s="82"/>
      <c r="AB5" s="82"/>
      <c r="AC5" s="82"/>
      <c r="AD5" s="82"/>
      <c r="AE5" s="83"/>
      <c r="AF5" s="84" t="s">
        <v>39</v>
      </c>
      <c r="AG5" s="85"/>
      <c r="AH5" s="85"/>
      <c r="AI5" s="85"/>
      <c r="AJ5" s="85"/>
      <c r="AK5" s="85"/>
      <c r="AL5" s="86"/>
    </row>
    <row r="6" spans="1:38" ht="33.75" customHeight="1" thickBot="1" x14ac:dyDescent="0.3">
      <c r="A6" s="92"/>
      <c r="B6" s="95"/>
      <c r="C6" s="113" t="s">
        <v>6</v>
      </c>
      <c r="D6" s="81" t="s">
        <v>10</v>
      </c>
      <c r="E6" s="82"/>
      <c r="F6" s="83"/>
      <c r="G6" s="108" t="s">
        <v>14</v>
      </c>
      <c r="H6" s="110"/>
      <c r="I6" s="81" t="s">
        <v>18</v>
      </c>
      <c r="J6" s="82"/>
      <c r="K6" s="82"/>
      <c r="L6" s="82"/>
      <c r="M6" s="83"/>
      <c r="N6" s="108" t="s">
        <v>22</v>
      </c>
      <c r="O6" s="109"/>
      <c r="P6" s="110"/>
      <c r="Q6" s="104"/>
      <c r="R6" s="105"/>
      <c r="S6" s="87"/>
      <c r="T6" s="88"/>
      <c r="U6" s="88"/>
      <c r="V6" s="88"/>
      <c r="W6" s="89"/>
      <c r="X6" s="81" t="s">
        <v>32</v>
      </c>
      <c r="Y6" s="82"/>
      <c r="Z6" s="82"/>
      <c r="AA6" s="82"/>
      <c r="AB6" s="82"/>
      <c r="AC6" s="82"/>
      <c r="AD6" s="82"/>
      <c r="AE6" s="83"/>
      <c r="AF6" s="87"/>
      <c r="AG6" s="88"/>
      <c r="AH6" s="88"/>
      <c r="AI6" s="88"/>
      <c r="AJ6" s="88"/>
      <c r="AK6" s="88"/>
      <c r="AL6" s="89"/>
    </row>
    <row r="7" spans="1:38" ht="60" customHeight="1" x14ac:dyDescent="0.25">
      <c r="A7" s="92"/>
      <c r="B7" s="95"/>
      <c r="C7" s="72" t="s">
        <v>7</v>
      </c>
      <c r="D7" s="72" t="s">
        <v>7</v>
      </c>
      <c r="E7" s="70" t="s">
        <v>11</v>
      </c>
      <c r="F7" s="74" t="s">
        <v>12</v>
      </c>
      <c r="G7" s="72" t="s">
        <v>15</v>
      </c>
      <c r="H7" s="74" t="s">
        <v>17</v>
      </c>
      <c r="I7" s="72" t="s">
        <v>19</v>
      </c>
      <c r="J7" s="70" t="s">
        <v>20</v>
      </c>
      <c r="K7" s="80" t="s">
        <v>16</v>
      </c>
      <c r="L7" s="80"/>
      <c r="M7" s="74" t="s">
        <v>21</v>
      </c>
      <c r="N7" s="72" t="s">
        <v>19</v>
      </c>
      <c r="O7" s="70" t="s">
        <v>23</v>
      </c>
      <c r="P7" s="74" t="s">
        <v>24</v>
      </c>
      <c r="Q7" s="106"/>
      <c r="R7" s="107"/>
      <c r="S7" s="72" t="s">
        <v>26</v>
      </c>
      <c r="T7" s="70" t="s">
        <v>27</v>
      </c>
      <c r="U7" s="70" t="s">
        <v>28</v>
      </c>
      <c r="V7" s="70" t="s">
        <v>29</v>
      </c>
      <c r="W7" s="74" t="s">
        <v>30</v>
      </c>
      <c r="X7" s="72" t="s">
        <v>58</v>
      </c>
      <c r="Y7" s="70" t="s">
        <v>33</v>
      </c>
      <c r="Z7" s="70"/>
      <c r="AA7" s="70" t="s">
        <v>34</v>
      </c>
      <c r="AB7" s="70" t="s">
        <v>35</v>
      </c>
      <c r="AC7" s="70" t="s">
        <v>36</v>
      </c>
      <c r="AD7" s="70" t="s">
        <v>37</v>
      </c>
      <c r="AE7" s="74" t="s">
        <v>38</v>
      </c>
      <c r="AF7" s="78" t="s">
        <v>39</v>
      </c>
      <c r="AG7" s="70" t="s">
        <v>40</v>
      </c>
      <c r="AH7" s="70" t="s">
        <v>16</v>
      </c>
      <c r="AI7" s="70"/>
      <c r="AJ7" s="70" t="s">
        <v>41</v>
      </c>
      <c r="AK7" s="70"/>
      <c r="AL7" s="74" t="s">
        <v>42</v>
      </c>
    </row>
    <row r="8" spans="1:38" ht="15.75" thickBot="1" x14ac:dyDescent="0.3">
      <c r="A8" s="93"/>
      <c r="B8" s="96"/>
      <c r="C8" s="73"/>
      <c r="D8" s="73"/>
      <c r="E8" s="71"/>
      <c r="F8" s="75"/>
      <c r="G8" s="73"/>
      <c r="H8" s="75"/>
      <c r="I8" s="73"/>
      <c r="J8" s="71"/>
      <c r="K8" s="16" t="s">
        <v>8</v>
      </c>
      <c r="L8" s="16" t="s">
        <v>9</v>
      </c>
      <c r="M8" s="75"/>
      <c r="N8" s="73"/>
      <c r="O8" s="71"/>
      <c r="P8" s="75"/>
      <c r="Q8" s="15" t="s">
        <v>55</v>
      </c>
      <c r="R8" s="5" t="s">
        <v>56</v>
      </c>
      <c r="S8" s="73"/>
      <c r="T8" s="71"/>
      <c r="U8" s="71"/>
      <c r="V8" s="71"/>
      <c r="W8" s="75"/>
      <c r="X8" s="73"/>
      <c r="Y8" s="14" t="s">
        <v>8</v>
      </c>
      <c r="Z8" s="14" t="s">
        <v>9</v>
      </c>
      <c r="AA8" s="71"/>
      <c r="AB8" s="71"/>
      <c r="AC8" s="71"/>
      <c r="AD8" s="71"/>
      <c r="AE8" s="75"/>
      <c r="AF8" s="79"/>
      <c r="AG8" s="71"/>
      <c r="AH8" s="14" t="s">
        <v>8</v>
      </c>
      <c r="AI8" s="14" t="s">
        <v>9</v>
      </c>
      <c r="AJ8" s="14" t="s">
        <v>8</v>
      </c>
      <c r="AK8" s="14" t="s">
        <v>9</v>
      </c>
      <c r="AL8" s="75"/>
    </row>
    <row r="9" spans="1:38" x14ac:dyDescent="0.25">
      <c r="A9" s="8">
        <v>1</v>
      </c>
      <c r="B9" s="17" t="s">
        <v>43</v>
      </c>
      <c r="C9" s="34">
        <v>8</v>
      </c>
      <c r="D9" s="34">
        <v>8</v>
      </c>
      <c r="E9" s="34">
        <v>8</v>
      </c>
      <c r="F9" s="36">
        <v>100</v>
      </c>
      <c r="G9" s="37">
        <v>28</v>
      </c>
      <c r="H9" s="35">
        <v>100</v>
      </c>
      <c r="I9" s="35">
        <v>4</v>
      </c>
      <c r="J9" s="35" t="s">
        <v>59</v>
      </c>
      <c r="K9" s="35"/>
      <c r="L9" s="35"/>
      <c r="M9" s="35" t="s">
        <v>59</v>
      </c>
      <c r="N9" s="35">
        <v>4</v>
      </c>
      <c r="O9" s="35" t="s">
        <v>59</v>
      </c>
      <c r="P9" s="35" t="s">
        <v>59</v>
      </c>
      <c r="Q9" s="38" t="s">
        <v>63</v>
      </c>
      <c r="R9" s="38" t="s">
        <v>63</v>
      </c>
      <c r="S9" s="35">
        <v>3</v>
      </c>
      <c r="T9" s="35">
        <v>1</v>
      </c>
      <c r="U9" s="39" t="s">
        <v>59</v>
      </c>
      <c r="V9" s="35" t="s">
        <v>59</v>
      </c>
      <c r="W9" s="35" t="s">
        <v>59</v>
      </c>
      <c r="X9" s="35">
        <v>8</v>
      </c>
      <c r="Y9" s="35">
        <v>3</v>
      </c>
      <c r="Z9" s="35">
        <v>1</v>
      </c>
      <c r="AA9" s="35"/>
      <c r="AB9" s="35">
        <v>4</v>
      </c>
      <c r="AC9" s="35" t="s">
        <v>59</v>
      </c>
      <c r="AD9" s="35">
        <v>4</v>
      </c>
      <c r="AE9" s="35" t="s">
        <v>59</v>
      </c>
      <c r="AF9" s="33">
        <v>4</v>
      </c>
      <c r="AG9" s="22">
        <v>10</v>
      </c>
      <c r="AH9" s="22">
        <v>3</v>
      </c>
      <c r="AI9" s="22">
        <v>1</v>
      </c>
      <c r="AJ9" s="22">
        <v>3</v>
      </c>
      <c r="AK9" s="22">
        <v>5</v>
      </c>
      <c r="AL9" s="23">
        <v>80568053</v>
      </c>
    </row>
    <row r="10" spans="1:38" x14ac:dyDescent="0.25">
      <c r="A10" s="9">
        <v>2</v>
      </c>
      <c r="B10" s="18" t="s">
        <v>44</v>
      </c>
      <c r="C10" s="40">
        <v>13</v>
      </c>
      <c r="D10" s="40">
        <v>13</v>
      </c>
      <c r="E10" s="40">
        <v>13</v>
      </c>
      <c r="F10" s="41">
        <v>100</v>
      </c>
      <c r="G10" s="42">
        <v>53</v>
      </c>
      <c r="H10" s="39">
        <v>100</v>
      </c>
      <c r="I10" s="39">
        <v>12</v>
      </c>
      <c r="J10" s="39" t="s">
        <v>59</v>
      </c>
      <c r="K10" s="39"/>
      <c r="L10" s="39"/>
      <c r="M10" s="39" t="s">
        <v>59</v>
      </c>
      <c r="N10" s="39">
        <v>12</v>
      </c>
      <c r="O10" s="39" t="s">
        <v>59</v>
      </c>
      <c r="P10" s="39" t="s">
        <v>59</v>
      </c>
      <c r="Q10" s="39">
        <v>12</v>
      </c>
      <c r="R10" s="39">
        <v>1</v>
      </c>
      <c r="S10" s="39" t="s">
        <v>59</v>
      </c>
      <c r="T10" s="39">
        <v>7</v>
      </c>
      <c r="U10" s="39">
        <v>5</v>
      </c>
      <c r="V10" s="39" t="s">
        <v>59</v>
      </c>
      <c r="W10" s="39" t="s">
        <v>59</v>
      </c>
      <c r="X10" s="39">
        <v>13</v>
      </c>
      <c r="Y10" s="39">
        <v>12</v>
      </c>
      <c r="Z10" s="39" t="s">
        <v>59</v>
      </c>
      <c r="AA10" s="39"/>
      <c r="AB10" s="39">
        <v>11</v>
      </c>
      <c r="AC10" s="39">
        <v>1</v>
      </c>
      <c r="AD10" s="39">
        <v>12</v>
      </c>
      <c r="AE10" s="39" t="s">
        <v>59</v>
      </c>
      <c r="AF10" s="6">
        <v>12</v>
      </c>
      <c r="AG10" s="2">
        <v>18</v>
      </c>
      <c r="AH10" s="2">
        <v>8</v>
      </c>
      <c r="AI10" s="2">
        <v>3</v>
      </c>
      <c r="AJ10" s="2">
        <v>10</v>
      </c>
      <c r="AK10" s="2">
        <v>12</v>
      </c>
      <c r="AL10" s="11">
        <v>40386247</v>
      </c>
    </row>
    <row r="11" spans="1:38" x14ac:dyDescent="0.25">
      <c r="A11" s="9">
        <v>3</v>
      </c>
      <c r="B11" s="18" t="s">
        <v>45</v>
      </c>
      <c r="C11" s="40">
        <v>17</v>
      </c>
      <c r="D11" s="40">
        <v>17</v>
      </c>
      <c r="E11" s="40">
        <v>17</v>
      </c>
      <c r="F11" s="41">
        <v>100</v>
      </c>
      <c r="G11" s="42">
        <v>90</v>
      </c>
      <c r="H11" s="39">
        <v>100</v>
      </c>
      <c r="I11" s="39">
        <v>14</v>
      </c>
      <c r="J11" s="39" t="s">
        <v>59</v>
      </c>
      <c r="K11" s="39"/>
      <c r="L11" s="39"/>
      <c r="M11" s="39" t="s">
        <v>59</v>
      </c>
      <c r="N11" s="39">
        <v>14</v>
      </c>
      <c r="O11" s="39" t="s">
        <v>59</v>
      </c>
      <c r="P11" s="39" t="s">
        <v>59</v>
      </c>
      <c r="Q11" s="39">
        <v>14</v>
      </c>
      <c r="R11" s="39">
        <v>3</v>
      </c>
      <c r="S11" s="39">
        <v>6</v>
      </c>
      <c r="T11" s="39">
        <v>7</v>
      </c>
      <c r="U11" s="39">
        <v>1</v>
      </c>
      <c r="V11" s="39" t="s">
        <v>59</v>
      </c>
      <c r="W11" s="39" t="s">
        <v>59</v>
      </c>
      <c r="X11" s="39">
        <v>17</v>
      </c>
      <c r="Y11" s="39">
        <v>13</v>
      </c>
      <c r="Z11" s="39">
        <v>1</v>
      </c>
      <c r="AA11" s="39">
        <v>2</v>
      </c>
      <c r="AB11" s="39">
        <v>11</v>
      </c>
      <c r="AC11" s="39">
        <v>1</v>
      </c>
      <c r="AD11" s="39">
        <v>14</v>
      </c>
      <c r="AE11" s="39" t="s">
        <v>59</v>
      </c>
      <c r="AF11" s="6">
        <v>14</v>
      </c>
      <c r="AG11" s="2">
        <v>39</v>
      </c>
      <c r="AH11" s="2">
        <v>14</v>
      </c>
      <c r="AI11" s="2" t="s">
        <v>59</v>
      </c>
      <c r="AJ11" s="2">
        <v>17</v>
      </c>
      <c r="AK11" s="2">
        <v>11</v>
      </c>
      <c r="AL11" s="11">
        <v>79319345</v>
      </c>
    </row>
    <row r="12" spans="1:38" x14ac:dyDescent="0.25">
      <c r="A12" s="9">
        <v>4</v>
      </c>
      <c r="B12" s="18" t="s">
        <v>46</v>
      </c>
      <c r="C12" s="40">
        <v>21</v>
      </c>
      <c r="D12" s="40">
        <v>21</v>
      </c>
      <c r="E12" s="40">
        <v>21</v>
      </c>
      <c r="F12" s="41">
        <v>100</v>
      </c>
      <c r="G12" s="42">
        <v>98</v>
      </c>
      <c r="H12" s="39">
        <v>100</v>
      </c>
      <c r="I12" s="39">
        <v>18</v>
      </c>
      <c r="J12" s="39" t="s">
        <v>59</v>
      </c>
      <c r="K12" s="39"/>
      <c r="L12" s="39"/>
      <c r="M12" s="39" t="s">
        <v>59</v>
      </c>
      <c r="N12" s="39">
        <v>18</v>
      </c>
      <c r="O12" s="39" t="s">
        <v>59</v>
      </c>
      <c r="P12" s="39" t="s">
        <v>59</v>
      </c>
      <c r="Q12" s="39">
        <v>18</v>
      </c>
      <c r="R12" s="39">
        <v>3</v>
      </c>
      <c r="S12" s="39">
        <v>1</v>
      </c>
      <c r="T12" s="39">
        <v>13</v>
      </c>
      <c r="U12" s="39">
        <v>4</v>
      </c>
      <c r="V12" s="39" t="s">
        <v>59</v>
      </c>
      <c r="W12" s="39" t="s">
        <v>59</v>
      </c>
      <c r="X12" s="39">
        <v>21</v>
      </c>
      <c r="Y12" s="39">
        <v>18</v>
      </c>
      <c r="Z12" s="39" t="s">
        <v>59</v>
      </c>
      <c r="AA12" s="39">
        <v>2</v>
      </c>
      <c r="AB12" s="39">
        <v>12</v>
      </c>
      <c r="AC12" s="39">
        <v>4</v>
      </c>
      <c r="AD12" s="39">
        <v>18</v>
      </c>
      <c r="AE12" s="39" t="s">
        <v>59</v>
      </c>
      <c r="AF12" s="6">
        <v>18</v>
      </c>
      <c r="AG12" s="2">
        <v>34</v>
      </c>
      <c r="AH12" s="2">
        <v>18</v>
      </c>
      <c r="AI12" s="2" t="s">
        <v>59</v>
      </c>
      <c r="AJ12" s="2">
        <v>21</v>
      </c>
      <c r="AK12" s="2">
        <v>13</v>
      </c>
      <c r="AL12" s="11">
        <v>34637000</v>
      </c>
    </row>
    <row r="13" spans="1:38" x14ac:dyDescent="0.25">
      <c r="A13" s="9">
        <v>5</v>
      </c>
      <c r="B13" s="18" t="s">
        <v>47</v>
      </c>
      <c r="C13" s="40">
        <v>13</v>
      </c>
      <c r="D13" s="40">
        <v>13</v>
      </c>
      <c r="E13" s="40">
        <v>13</v>
      </c>
      <c r="F13" s="41">
        <v>100</v>
      </c>
      <c r="G13" s="42">
        <v>57</v>
      </c>
      <c r="H13" s="39">
        <v>100</v>
      </c>
      <c r="I13" s="39">
        <v>12</v>
      </c>
      <c r="J13" s="39" t="s">
        <v>59</v>
      </c>
      <c r="K13" s="39"/>
      <c r="L13" s="39"/>
      <c r="M13" s="39" t="s">
        <v>59</v>
      </c>
      <c r="N13" s="39">
        <v>12</v>
      </c>
      <c r="O13" s="39" t="s">
        <v>59</v>
      </c>
      <c r="P13" s="39" t="s">
        <v>59</v>
      </c>
      <c r="Q13" s="39">
        <v>12</v>
      </c>
      <c r="R13" s="39">
        <v>1</v>
      </c>
      <c r="S13" s="39">
        <v>1</v>
      </c>
      <c r="T13" s="39">
        <v>11</v>
      </c>
      <c r="U13" s="39"/>
      <c r="V13" s="39" t="s">
        <v>59</v>
      </c>
      <c r="W13" s="39" t="s">
        <v>59</v>
      </c>
      <c r="X13" s="39">
        <v>13</v>
      </c>
      <c r="Y13" s="39">
        <v>9</v>
      </c>
      <c r="Z13" s="39">
        <v>3</v>
      </c>
      <c r="AA13" s="39">
        <v>1</v>
      </c>
      <c r="AB13" s="39">
        <v>9</v>
      </c>
      <c r="AC13" s="39">
        <v>2</v>
      </c>
      <c r="AD13" s="39">
        <v>12</v>
      </c>
      <c r="AE13" s="39" t="s">
        <v>59</v>
      </c>
      <c r="AF13" s="6">
        <v>12</v>
      </c>
      <c r="AG13" s="2">
        <v>10</v>
      </c>
      <c r="AH13" s="2">
        <v>10</v>
      </c>
      <c r="AI13" s="2" t="s">
        <v>59</v>
      </c>
      <c r="AJ13" s="2">
        <v>11</v>
      </c>
      <c r="AK13" s="2">
        <v>9</v>
      </c>
      <c r="AL13" s="11">
        <v>17749014</v>
      </c>
    </row>
    <row r="14" spans="1:38" x14ac:dyDescent="0.25">
      <c r="A14" s="9">
        <v>6</v>
      </c>
      <c r="B14" s="18" t="s">
        <v>48</v>
      </c>
      <c r="C14" s="40">
        <v>19</v>
      </c>
      <c r="D14" s="40">
        <v>19</v>
      </c>
      <c r="E14" s="40">
        <v>19</v>
      </c>
      <c r="F14" s="41">
        <v>100</v>
      </c>
      <c r="G14" s="42">
        <v>74</v>
      </c>
      <c r="H14" s="39">
        <v>100</v>
      </c>
      <c r="I14" s="39">
        <v>17</v>
      </c>
      <c r="J14" s="39" t="s">
        <v>59</v>
      </c>
      <c r="K14" s="39"/>
      <c r="L14" s="39"/>
      <c r="M14" s="39" t="s">
        <v>59</v>
      </c>
      <c r="N14" s="39">
        <v>17</v>
      </c>
      <c r="O14" s="39" t="s">
        <v>59</v>
      </c>
      <c r="P14" s="39" t="s">
        <v>59</v>
      </c>
      <c r="Q14" s="39">
        <v>17</v>
      </c>
      <c r="R14" s="39">
        <v>2</v>
      </c>
      <c r="S14" s="39" t="s">
        <v>59</v>
      </c>
      <c r="T14" s="39">
        <v>2</v>
      </c>
      <c r="U14" s="39">
        <v>15</v>
      </c>
      <c r="V14" s="39" t="s">
        <v>59</v>
      </c>
      <c r="W14" s="39" t="s">
        <v>59</v>
      </c>
      <c r="X14" s="39">
        <v>19</v>
      </c>
      <c r="Y14" s="39">
        <v>17</v>
      </c>
      <c r="Z14" s="39" t="s">
        <v>59</v>
      </c>
      <c r="AA14" s="39"/>
      <c r="AB14" s="39">
        <v>16</v>
      </c>
      <c r="AC14" s="39">
        <v>1</v>
      </c>
      <c r="AD14" s="39">
        <v>17</v>
      </c>
      <c r="AE14" s="39" t="s">
        <v>59</v>
      </c>
      <c r="AF14" s="6">
        <v>17</v>
      </c>
      <c r="AG14" s="2">
        <v>16</v>
      </c>
      <c r="AH14" s="2">
        <v>15</v>
      </c>
      <c r="AI14" s="2">
        <v>1</v>
      </c>
      <c r="AJ14" s="2">
        <v>11</v>
      </c>
      <c r="AK14" s="2">
        <v>21</v>
      </c>
      <c r="AL14" s="11">
        <v>30255053</v>
      </c>
    </row>
    <row r="15" spans="1:38" x14ac:dyDescent="0.25">
      <c r="A15" s="9">
        <v>7</v>
      </c>
      <c r="B15" s="18" t="s">
        <v>49</v>
      </c>
      <c r="C15" s="40">
        <v>8</v>
      </c>
      <c r="D15" s="40">
        <v>8</v>
      </c>
      <c r="E15" s="40">
        <v>8</v>
      </c>
      <c r="F15" s="41">
        <v>100</v>
      </c>
      <c r="G15" s="42">
        <v>37</v>
      </c>
      <c r="H15" s="39">
        <v>100</v>
      </c>
      <c r="I15" s="39">
        <v>6</v>
      </c>
      <c r="J15" s="39" t="s">
        <v>59</v>
      </c>
      <c r="K15" s="39"/>
      <c r="L15" s="39"/>
      <c r="M15" s="39" t="s">
        <v>59</v>
      </c>
      <c r="N15" s="39">
        <v>6</v>
      </c>
      <c r="O15" s="39" t="s">
        <v>59</v>
      </c>
      <c r="P15" s="39" t="s">
        <v>59</v>
      </c>
      <c r="Q15" s="39">
        <v>6</v>
      </c>
      <c r="R15" s="39">
        <v>2</v>
      </c>
      <c r="S15" s="39">
        <v>2</v>
      </c>
      <c r="T15" s="39">
        <v>4</v>
      </c>
      <c r="U15" s="39" t="s">
        <v>59</v>
      </c>
      <c r="V15" s="39" t="s">
        <v>59</v>
      </c>
      <c r="W15" s="39" t="s">
        <v>59</v>
      </c>
      <c r="X15" s="39">
        <v>8</v>
      </c>
      <c r="Y15" s="39">
        <v>5</v>
      </c>
      <c r="Z15" s="39">
        <v>1</v>
      </c>
      <c r="AA15" s="39"/>
      <c r="AB15" s="39">
        <v>4</v>
      </c>
      <c r="AC15" s="39">
        <v>2</v>
      </c>
      <c r="AD15" s="39">
        <v>6</v>
      </c>
      <c r="AE15" s="39" t="s">
        <v>59</v>
      </c>
      <c r="AF15" s="6">
        <v>6</v>
      </c>
      <c r="AG15" s="2">
        <v>7</v>
      </c>
      <c r="AH15" s="2">
        <v>6</v>
      </c>
      <c r="AI15" s="2" t="s">
        <v>59</v>
      </c>
      <c r="AJ15" s="2">
        <v>4</v>
      </c>
      <c r="AK15" s="2">
        <v>8</v>
      </c>
      <c r="AL15" s="11" t="s">
        <v>59</v>
      </c>
    </row>
    <row r="16" spans="1:38" x14ac:dyDescent="0.25">
      <c r="A16" s="9">
        <v>8</v>
      </c>
      <c r="B16" s="18" t="s">
        <v>50</v>
      </c>
      <c r="C16" s="40">
        <v>15</v>
      </c>
      <c r="D16" s="40">
        <v>15</v>
      </c>
      <c r="E16" s="40">
        <v>15</v>
      </c>
      <c r="F16" s="41">
        <v>100</v>
      </c>
      <c r="G16" s="42">
        <v>66</v>
      </c>
      <c r="H16" s="39">
        <v>100</v>
      </c>
      <c r="I16" s="39">
        <v>14</v>
      </c>
      <c r="J16" s="39" t="s">
        <v>59</v>
      </c>
      <c r="K16" s="39"/>
      <c r="L16" s="39"/>
      <c r="M16" s="39" t="s">
        <v>59</v>
      </c>
      <c r="N16" s="39">
        <v>14</v>
      </c>
      <c r="O16" s="39" t="s">
        <v>59</v>
      </c>
      <c r="P16" s="39" t="s">
        <v>59</v>
      </c>
      <c r="Q16" s="39">
        <v>14</v>
      </c>
      <c r="R16" s="39">
        <v>1</v>
      </c>
      <c r="S16" s="39" t="s">
        <v>59</v>
      </c>
      <c r="T16" s="39">
        <v>9</v>
      </c>
      <c r="U16" s="39">
        <v>5</v>
      </c>
      <c r="V16" s="39" t="s">
        <v>59</v>
      </c>
      <c r="W16" s="39" t="s">
        <v>59</v>
      </c>
      <c r="X16" s="39">
        <v>15</v>
      </c>
      <c r="Y16" s="39">
        <v>13</v>
      </c>
      <c r="Z16" s="39">
        <v>1</v>
      </c>
      <c r="AA16" s="39"/>
      <c r="AB16" s="39">
        <v>12</v>
      </c>
      <c r="AC16" s="39">
        <v>2</v>
      </c>
      <c r="AD16" s="39">
        <v>14</v>
      </c>
      <c r="AE16" s="39" t="s">
        <v>59</v>
      </c>
      <c r="AF16" s="6">
        <v>14</v>
      </c>
      <c r="AG16" s="2">
        <v>30</v>
      </c>
      <c r="AH16" s="2">
        <v>12</v>
      </c>
      <c r="AI16" s="2">
        <v>2</v>
      </c>
      <c r="AJ16" s="2">
        <v>14</v>
      </c>
      <c r="AK16" s="2">
        <v>13</v>
      </c>
      <c r="AL16" s="11">
        <v>84529221</v>
      </c>
    </row>
    <row r="17" spans="1:38" x14ac:dyDescent="0.25">
      <c r="A17" s="9">
        <v>9</v>
      </c>
      <c r="B17" s="18" t="s">
        <v>51</v>
      </c>
      <c r="C17" s="40">
        <v>9</v>
      </c>
      <c r="D17" s="40">
        <v>9</v>
      </c>
      <c r="E17" s="40">
        <v>9</v>
      </c>
      <c r="F17" s="41">
        <v>100</v>
      </c>
      <c r="G17" s="42">
        <v>29</v>
      </c>
      <c r="H17" s="39">
        <v>100</v>
      </c>
      <c r="I17" s="39"/>
      <c r="J17" s="39" t="s">
        <v>59</v>
      </c>
      <c r="K17" s="39"/>
      <c r="L17" s="39"/>
      <c r="M17" s="39" t="s">
        <v>59</v>
      </c>
      <c r="N17" s="39"/>
      <c r="O17" s="39" t="s">
        <v>59</v>
      </c>
      <c r="P17" s="39" t="s">
        <v>59</v>
      </c>
      <c r="Q17" s="39" t="s">
        <v>59</v>
      </c>
      <c r="R17" s="39">
        <v>9</v>
      </c>
      <c r="S17" s="39" t="s">
        <v>59</v>
      </c>
      <c r="T17" s="39" t="s">
        <v>59</v>
      </c>
      <c r="U17" s="39" t="s">
        <v>59</v>
      </c>
      <c r="V17" s="39" t="s">
        <v>59</v>
      </c>
      <c r="W17" s="39" t="s">
        <v>59</v>
      </c>
      <c r="X17" s="39">
        <v>9</v>
      </c>
      <c r="Y17" s="39" t="s">
        <v>59</v>
      </c>
      <c r="Z17" s="39" t="s">
        <v>59</v>
      </c>
      <c r="AA17" s="39"/>
      <c r="AB17" s="39" t="s">
        <v>59</v>
      </c>
      <c r="AC17" s="39" t="s">
        <v>59</v>
      </c>
      <c r="AD17" s="39"/>
      <c r="AE17" s="39" t="s">
        <v>59</v>
      </c>
      <c r="AF17" s="6" t="s">
        <v>59</v>
      </c>
      <c r="AG17" s="2" t="s">
        <v>59</v>
      </c>
      <c r="AH17" s="2" t="s">
        <v>59</v>
      </c>
      <c r="AI17" s="2" t="s">
        <v>59</v>
      </c>
      <c r="AJ17" s="2" t="s">
        <v>59</v>
      </c>
      <c r="AK17" s="2" t="s">
        <v>59</v>
      </c>
      <c r="AL17" s="11" t="s">
        <v>59</v>
      </c>
    </row>
    <row r="18" spans="1:38" ht="15.75" thickBot="1" x14ac:dyDescent="0.3">
      <c r="A18" s="10">
        <v>10</v>
      </c>
      <c r="B18" s="19" t="s">
        <v>52</v>
      </c>
      <c r="C18" s="43">
        <v>13</v>
      </c>
      <c r="D18" s="43">
        <v>13</v>
      </c>
      <c r="E18" s="43">
        <v>13</v>
      </c>
      <c r="F18" s="45">
        <v>100</v>
      </c>
      <c r="G18" s="46">
        <v>59</v>
      </c>
      <c r="H18" s="44">
        <v>100</v>
      </c>
      <c r="I18" s="44">
        <v>12</v>
      </c>
      <c r="J18" s="44" t="s">
        <v>59</v>
      </c>
      <c r="K18" s="44"/>
      <c r="L18" s="44"/>
      <c r="M18" s="44" t="s">
        <v>59</v>
      </c>
      <c r="N18" s="44">
        <v>12</v>
      </c>
      <c r="O18" s="44" t="s">
        <v>59</v>
      </c>
      <c r="P18" s="44" t="s">
        <v>59</v>
      </c>
      <c r="Q18" s="44">
        <v>12</v>
      </c>
      <c r="R18" s="44">
        <v>1</v>
      </c>
      <c r="S18" s="44">
        <v>1</v>
      </c>
      <c r="T18" s="44">
        <v>8</v>
      </c>
      <c r="U18" s="44">
        <v>3</v>
      </c>
      <c r="V18" s="44" t="s">
        <v>59</v>
      </c>
      <c r="W18" s="44" t="s">
        <v>59</v>
      </c>
      <c r="X18" s="44">
        <v>13</v>
      </c>
      <c r="Y18" s="44">
        <v>12</v>
      </c>
      <c r="Z18" s="44" t="s">
        <v>59</v>
      </c>
      <c r="AA18" s="44">
        <v>2</v>
      </c>
      <c r="AB18" s="44">
        <v>9</v>
      </c>
      <c r="AC18" s="44">
        <v>1</v>
      </c>
      <c r="AD18" s="44">
        <v>12</v>
      </c>
      <c r="AE18" s="44" t="s">
        <v>59</v>
      </c>
      <c r="AF18" s="7">
        <v>12</v>
      </c>
      <c r="AG18" s="3">
        <v>9</v>
      </c>
      <c r="AH18" s="3">
        <v>10</v>
      </c>
      <c r="AI18" s="3">
        <v>2</v>
      </c>
      <c r="AJ18" s="3">
        <v>15</v>
      </c>
      <c r="AK18" s="3">
        <v>9</v>
      </c>
      <c r="AL18" s="12">
        <v>36728750</v>
      </c>
    </row>
    <row r="19" spans="1:38" ht="15.75" thickBot="1" x14ac:dyDescent="0.3">
      <c r="A19" s="76" t="s">
        <v>54</v>
      </c>
      <c r="B19" s="77"/>
      <c r="C19" s="47">
        <v>136</v>
      </c>
      <c r="D19" s="47">
        <f>SUM(D9:D18)</f>
        <v>136</v>
      </c>
      <c r="E19" s="47">
        <f>SUM(E9:E18)</f>
        <v>136</v>
      </c>
      <c r="F19" s="48">
        <v>1000</v>
      </c>
      <c r="G19" s="48">
        <f>SUM(G9:G18)</f>
        <v>591</v>
      </c>
      <c r="H19" s="48">
        <v>1000</v>
      </c>
      <c r="I19" s="48">
        <f>SUM(I9:I18)</f>
        <v>109</v>
      </c>
      <c r="J19" s="48" t="s">
        <v>59</v>
      </c>
      <c r="K19" s="48"/>
      <c r="L19" s="48"/>
      <c r="M19" s="48" t="s">
        <v>59</v>
      </c>
      <c r="N19" s="48">
        <v>109</v>
      </c>
      <c r="O19" s="48" t="s">
        <v>59</v>
      </c>
      <c r="P19" s="48" t="s">
        <v>59</v>
      </c>
      <c r="Q19" s="49" t="s">
        <v>64</v>
      </c>
      <c r="R19" s="48" t="s">
        <v>65</v>
      </c>
      <c r="S19" s="48">
        <v>14</v>
      </c>
      <c r="T19" s="48">
        <f>SUM(T9:T18)</f>
        <v>62</v>
      </c>
      <c r="U19" s="48">
        <f>SUM(U9:U18)</f>
        <v>33</v>
      </c>
      <c r="V19" s="48" t="s">
        <v>59</v>
      </c>
      <c r="W19" s="48" t="s">
        <v>59</v>
      </c>
      <c r="X19" s="48">
        <f>SUM(X9:X18)</f>
        <v>136</v>
      </c>
      <c r="Y19" s="48">
        <f>SUM(Y9:Y18)</f>
        <v>102</v>
      </c>
      <c r="Z19" s="48">
        <f>SUM(Z9:Z16)</f>
        <v>7</v>
      </c>
      <c r="AA19" s="48">
        <f>SUM(AA11:AA18)</f>
        <v>7</v>
      </c>
      <c r="AB19" s="48">
        <f>SUM(AB9:AB18)</f>
        <v>88</v>
      </c>
      <c r="AC19" s="48">
        <f>SUM(AC10:AC18)</f>
        <v>14</v>
      </c>
      <c r="AD19" s="48">
        <f>SUM(AD9:AD18)</f>
        <v>109</v>
      </c>
      <c r="AE19" s="48" t="s">
        <v>59</v>
      </c>
      <c r="AF19" s="48">
        <f t="shared" ref="AF19:AL19" si="0">SUM(AF9:AF18)</f>
        <v>109</v>
      </c>
      <c r="AG19" s="48">
        <f t="shared" si="0"/>
        <v>173</v>
      </c>
      <c r="AH19" s="48">
        <f t="shared" si="0"/>
        <v>96</v>
      </c>
      <c r="AI19" s="48">
        <f t="shared" si="0"/>
        <v>9</v>
      </c>
      <c r="AJ19" s="48">
        <f t="shared" si="0"/>
        <v>106</v>
      </c>
      <c r="AK19" s="48">
        <f t="shared" si="0"/>
        <v>101</v>
      </c>
      <c r="AL19" s="50">
        <f t="shared" si="0"/>
        <v>404172683</v>
      </c>
    </row>
  </sheetData>
  <mergeCells count="48">
    <mergeCell ref="A1:AL1"/>
    <mergeCell ref="A2:AL2"/>
    <mergeCell ref="A3:AL3"/>
    <mergeCell ref="A5:A8"/>
    <mergeCell ref="B5:B8"/>
    <mergeCell ref="C5:F5"/>
    <mergeCell ref="G5:H5"/>
    <mergeCell ref="I5:P5"/>
    <mergeCell ref="Q5:R7"/>
    <mergeCell ref="AF5:AL6"/>
    <mergeCell ref="D6:F6"/>
    <mergeCell ref="G6:H6"/>
    <mergeCell ref="I6:M6"/>
    <mergeCell ref="N6:P6"/>
    <mergeCell ref="X6:AE6"/>
    <mergeCell ref="C7:C8"/>
    <mergeCell ref="D7:D8"/>
    <mergeCell ref="E7:E8"/>
    <mergeCell ref="F7:F8"/>
    <mergeCell ref="G7:G8"/>
    <mergeCell ref="S5:W6"/>
    <mergeCell ref="X5:AE5"/>
    <mergeCell ref="T7:T8"/>
    <mergeCell ref="N7:N8"/>
    <mergeCell ref="O7:O8"/>
    <mergeCell ref="P7:P8"/>
    <mergeCell ref="A19:B19"/>
    <mergeCell ref="AB7:AB8"/>
    <mergeCell ref="AC7:AC8"/>
    <mergeCell ref="AD7:AD8"/>
    <mergeCell ref="AE7:AE8"/>
    <mergeCell ref="U7:U8"/>
    <mergeCell ref="V7:V8"/>
    <mergeCell ref="W7:W8"/>
    <mergeCell ref="X7:X8"/>
    <mergeCell ref="Y7:Z7"/>
    <mergeCell ref="H7:H8"/>
    <mergeCell ref="I7:I8"/>
    <mergeCell ref="J7:J8"/>
    <mergeCell ref="K7:L7"/>
    <mergeCell ref="M7:M8"/>
    <mergeCell ref="AA7:AA8"/>
    <mergeCell ref="S7:S8"/>
    <mergeCell ref="AH7:AI7"/>
    <mergeCell ref="AJ7:AK7"/>
    <mergeCell ref="AL7:AL8"/>
    <mergeCell ref="AF7:AF8"/>
    <mergeCell ref="AG7:AG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zoomScale="80" zoomScaleNormal="80" workbookViewId="0">
      <selection activeCell="I27" sqref="I27"/>
    </sheetView>
  </sheetViews>
  <sheetFormatPr defaultRowHeight="15" x14ac:dyDescent="0.25"/>
  <cols>
    <col min="1" max="1" width="4.28515625" customWidth="1"/>
    <col min="2" max="2" width="19.42578125" customWidth="1"/>
    <col min="3" max="3" width="14.28515625" customWidth="1"/>
    <col min="6" max="6" width="14.5703125" customWidth="1"/>
    <col min="7" max="7" width="9.5703125" customWidth="1"/>
    <col min="8" max="8" width="10" customWidth="1"/>
    <col min="9" max="9" width="13.42578125" customWidth="1"/>
    <col min="10" max="10" width="9" customWidth="1"/>
    <col min="11" max="11" width="10" customWidth="1"/>
    <col min="12" max="12" width="8" customWidth="1"/>
    <col min="13" max="13" width="6.7109375" customWidth="1"/>
    <col min="14" max="14" width="11.85546875" customWidth="1"/>
    <col min="15" max="16" width="10.5703125" customWidth="1"/>
    <col min="17" max="17" width="9.42578125" customWidth="1"/>
    <col min="18" max="19" width="6.42578125" customWidth="1"/>
    <col min="21" max="21" width="11.42578125" customWidth="1"/>
    <col min="22" max="22" width="12.42578125" customWidth="1"/>
    <col min="24" max="24" width="15.28515625" customWidth="1"/>
    <col min="26" max="26" width="7.7109375" customWidth="1"/>
    <col min="27" max="27" width="4.85546875" customWidth="1"/>
    <col min="28" max="28" width="4.7109375" customWidth="1"/>
    <col min="29" max="29" width="4.5703125" customWidth="1"/>
    <col min="30" max="30" width="4.7109375" customWidth="1"/>
    <col min="31" max="31" width="22" customWidth="1"/>
  </cols>
  <sheetData>
    <row r="1" spans="1:3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1" x14ac:dyDescent="0.25">
      <c r="A3" s="90" t="s">
        <v>62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75" customHeight="1" thickBot="1" x14ac:dyDescent="0.3">
      <c r="A5" s="91" t="s">
        <v>3</v>
      </c>
      <c r="B5" s="94" t="s">
        <v>4</v>
      </c>
      <c r="C5" s="97" t="s">
        <v>5</v>
      </c>
      <c r="D5" s="98"/>
      <c r="E5" s="98"/>
      <c r="F5" s="99"/>
      <c r="G5" s="100" t="s">
        <v>13</v>
      </c>
      <c r="H5" s="101"/>
      <c r="I5" s="62" t="s">
        <v>53</v>
      </c>
      <c r="J5" s="102" t="s">
        <v>57</v>
      </c>
      <c r="K5" s="103"/>
      <c r="L5" s="84" t="s">
        <v>25</v>
      </c>
      <c r="M5" s="85"/>
      <c r="N5" s="85"/>
      <c r="O5" s="85"/>
      <c r="P5" s="86"/>
      <c r="Q5" s="81" t="s">
        <v>31</v>
      </c>
      <c r="R5" s="82"/>
      <c r="S5" s="82"/>
      <c r="T5" s="82"/>
      <c r="U5" s="82"/>
      <c r="V5" s="82"/>
      <c r="W5" s="82"/>
      <c r="X5" s="83"/>
      <c r="Y5" s="84" t="s">
        <v>39</v>
      </c>
      <c r="Z5" s="85"/>
      <c r="AA5" s="85"/>
      <c r="AB5" s="85"/>
      <c r="AC5" s="85"/>
      <c r="AD5" s="85"/>
      <c r="AE5" s="86"/>
    </row>
    <row r="6" spans="1:31" ht="15" customHeight="1" thickBot="1" x14ac:dyDescent="0.3">
      <c r="A6" s="92"/>
      <c r="B6" s="95"/>
      <c r="C6" s="63" t="s">
        <v>6</v>
      </c>
      <c r="D6" s="81" t="s">
        <v>10</v>
      </c>
      <c r="E6" s="82"/>
      <c r="F6" s="83"/>
      <c r="G6" s="108" t="s">
        <v>14</v>
      </c>
      <c r="H6" s="110"/>
      <c r="I6" s="63" t="s">
        <v>18</v>
      </c>
      <c r="J6" s="104"/>
      <c r="K6" s="105"/>
      <c r="L6" s="87"/>
      <c r="M6" s="88"/>
      <c r="N6" s="88"/>
      <c r="O6" s="88"/>
      <c r="P6" s="89"/>
      <c r="Q6" s="81" t="s">
        <v>32</v>
      </c>
      <c r="R6" s="82"/>
      <c r="S6" s="82"/>
      <c r="T6" s="82"/>
      <c r="U6" s="82"/>
      <c r="V6" s="82"/>
      <c r="W6" s="82"/>
      <c r="X6" s="83"/>
      <c r="Y6" s="87"/>
      <c r="Z6" s="88"/>
      <c r="AA6" s="88"/>
      <c r="AB6" s="88"/>
      <c r="AC6" s="88"/>
      <c r="AD6" s="88"/>
      <c r="AE6" s="89"/>
    </row>
    <row r="7" spans="1:31" ht="60" customHeight="1" x14ac:dyDescent="0.25">
      <c r="A7" s="92"/>
      <c r="B7" s="95"/>
      <c r="C7" s="72" t="s">
        <v>7</v>
      </c>
      <c r="D7" s="72" t="s">
        <v>7</v>
      </c>
      <c r="E7" s="70" t="s">
        <v>11</v>
      </c>
      <c r="F7" s="74" t="s">
        <v>12</v>
      </c>
      <c r="G7" s="72" t="s">
        <v>15</v>
      </c>
      <c r="H7" s="74" t="s">
        <v>17</v>
      </c>
      <c r="I7" s="72" t="s">
        <v>19</v>
      </c>
      <c r="J7" s="106"/>
      <c r="K7" s="107"/>
      <c r="L7" s="72" t="s">
        <v>26</v>
      </c>
      <c r="M7" s="70" t="s">
        <v>27</v>
      </c>
      <c r="N7" s="70" t="s">
        <v>28</v>
      </c>
      <c r="O7" s="70" t="s">
        <v>29</v>
      </c>
      <c r="P7" s="74" t="s">
        <v>30</v>
      </c>
      <c r="Q7" s="72" t="s">
        <v>58</v>
      </c>
      <c r="R7" s="70" t="s">
        <v>33</v>
      </c>
      <c r="S7" s="70"/>
      <c r="T7" s="70" t="s">
        <v>34</v>
      </c>
      <c r="U7" s="70" t="s">
        <v>35</v>
      </c>
      <c r="V7" s="70" t="s">
        <v>36</v>
      </c>
      <c r="W7" s="70" t="s">
        <v>37</v>
      </c>
      <c r="X7" s="74" t="s">
        <v>38</v>
      </c>
      <c r="Y7" s="78" t="s">
        <v>39</v>
      </c>
      <c r="Z7" s="70" t="s">
        <v>40</v>
      </c>
      <c r="AA7" s="70" t="s">
        <v>16</v>
      </c>
      <c r="AB7" s="70"/>
      <c r="AC7" s="70" t="s">
        <v>41</v>
      </c>
      <c r="AD7" s="70"/>
      <c r="AE7" s="74" t="s">
        <v>42</v>
      </c>
    </row>
    <row r="8" spans="1:31" ht="15.75" thickBot="1" x14ac:dyDescent="0.3">
      <c r="A8" s="93"/>
      <c r="B8" s="96"/>
      <c r="C8" s="73"/>
      <c r="D8" s="73"/>
      <c r="E8" s="71"/>
      <c r="F8" s="75"/>
      <c r="G8" s="73"/>
      <c r="H8" s="75"/>
      <c r="I8" s="73"/>
      <c r="J8" s="15" t="s">
        <v>55</v>
      </c>
      <c r="K8" s="5" t="s">
        <v>56</v>
      </c>
      <c r="L8" s="112"/>
      <c r="M8" s="111"/>
      <c r="N8" s="111"/>
      <c r="O8" s="71"/>
      <c r="P8" s="75"/>
      <c r="Q8" s="73"/>
      <c r="R8" s="14" t="s">
        <v>8</v>
      </c>
      <c r="S8" s="14" t="s">
        <v>9</v>
      </c>
      <c r="T8" s="71"/>
      <c r="U8" s="71"/>
      <c r="V8" s="71"/>
      <c r="W8" s="71"/>
      <c r="X8" s="75"/>
      <c r="Y8" s="79"/>
      <c r="Z8" s="71"/>
      <c r="AA8" s="14" t="s">
        <v>8</v>
      </c>
      <c r="AB8" s="14" t="s">
        <v>9</v>
      </c>
      <c r="AC8" s="14" t="s">
        <v>8</v>
      </c>
      <c r="AD8" s="14" t="s">
        <v>9</v>
      </c>
      <c r="AE8" s="75"/>
    </row>
    <row r="9" spans="1:31" x14ac:dyDescent="0.25">
      <c r="A9" s="8">
        <v>1</v>
      </c>
      <c r="B9" s="17" t="s">
        <v>43</v>
      </c>
      <c r="C9" s="34">
        <v>8</v>
      </c>
      <c r="D9" s="34">
        <v>8</v>
      </c>
      <c r="E9" s="34">
        <v>8</v>
      </c>
      <c r="F9" s="36">
        <v>100</v>
      </c>
      <c r="G9" s="37">
        <v>28</v>
      </c>
      <c r="H9" s="35">
        <v>100</v>
      </c>
      <c r="I9" s="35">
        <v>4</v>
      </c>
      <c r="J9" s="60">
        <v>4</v>
      </c>
      <c r="K9" s="38" t="s">
        <v>63</v>
      </c>
      <c r="L9" s="52">
        <v>3</v>
      </c>
      <c r="M9" s="52">
        <v>1</v>
      </c>
      <c r="N9" s="52" t="s">
        <v>59</v>
      </c>
      <c r="O9" s="59" t="s">
        <v>59</v>
      </c>
      <c r="P9" s="59" t="s">
        <v>59</v>
      </c>
      <c r="Q9" s="35">
        <v>8</v>
      </c>
      <c r="R9" s="35">
        <v>3</v>
      </c>
      <c r="S9" s="35">
        <v>1</v>
      </c>
      <c r="T9" s="24"/>
      <c r="U9" s="24"/>
      <c r="V9" s="24"/>
      <c r="W9" s="24"/>
      <c r="X9" s="25"/>
      <c r="Y9" s="33">
        <v>4</v>
      </c>
      <c r="Z9" s="22">
        <v>10</v>
      </c>
      <c r="AA9" s="22">
        <v>3</v>
      </c>
      <c r="AB9" s="22">
        <v>1</v>
      </c>
      <c r="AC9" s="22">
        <v>3</v>
      </c>
      <c r="AD9" s="22">
        <v>5</v>
      </c>
      <c r="AE9" s="23">
        <v>80568053</v>
      </c>
    </row>
    <row r="10" spans="1:31" ht="15.75" thickBot="1" x14ac:dyDescent="0.3">
      <c r="A10" s="9">
        <v>2</v>
      </c>
      <c r="B10" s="18" t="s">
        <v>44</v>
      </c>
      <c r="C10" s="40">
        <v>13</v>
      </c>
      <c r="D10" s="40">
        <v>13</v>
      </c>
      <c r="E10" s="40">
        <v>13</v>
      </c>
      <c r="F10" s="41">
        <v>100</v>
      </c>
      <c r="G10" s="42">
        <v>53</v>
      </c>
      <c r="H10" s="39">
        <v>100</v>
      </c>
      <c r="I10" s="39">
        <v>12</v>
      </c>
      <c r="J10" s="39">
        <v>12</v>
      </c>
      <c r="K10" s="39">
        <v>1</v>
      </c>
      <c r="L10" s="57" t="s">
        <v>59</v>
      </c>
      <c r="M10" s="52">
        <v>11</v>
      </c>
      <c r="N10" s="56">
        <v>1</v>
      </c>
      <c r="O10" s="52" t="s">
        <v>59</v>
      </c>
      <c r="P10" s="52" t="s">
        <v>59</v>
      </c>
      <c r="Q10" s="39">
        <v>13</v>
      </c>
      <c r="R10" s="39">
        <v>12</v>
      </c>
      <c r="S10" s="39" t="s">
        <v>59</v>
      </c>
      <c r="T10" s="20"/>
      <c r="U10" s="20"/>
      <c r="V10" s="20"/>
      <c r="W10" s="20"/>
      <c r="X10" s="26"/>
      <c r="Y10" s="6">
        <v>12</v>
      </c>
      <c r="Z10" s="2">
        <v>18</v>
      </c>
      <c r="AA10" s="2">
        <v>8</v>
      </c>
      <c r="AB10" s="2">
        <v>3</v>
      </c>
      <c r="AC10" s="2">
        <v>10</v>
      </c>
      <c r="AD10" s="2">
        <v>12</v>
      </c>
      <c r="AE10" s="11">
        <v>40386247</v>
      </c>
    </row>
    <row r="11" spans="1:31" ht="15.75" thickBot="1" x14ac:dyDescent="0.3">
      <c r="A11" s="9">
        <v>3</v>
      </c>
      <c r="B11" s="18" t="s">
        <v>45</v>
      </c>
      <c r="C11" s="40">
        <v>17</v>
      </c>
      <c r="D11" s="40">
        <v>17</v>
      </c>
      <c r="E11" s="40">
        <v>17</v>
      </c>
      <c r="F11" s="41">
        <v>100</v>
      </c>
      <c r="G11" s="42">
        <v>90</v>
      </c>
      <c r="H11" s="39">
        <v>100</v>
      </c>
      <c r="I11" s="39">
        <v>14</v>
      </c>
      <c r="J11" s="39">
        <v>14</v>
      </c>
      <c r="K11" s="39">
        <v>3</v>
      </c>
      <c r="L11" s="52">
        <v>7</v>
      </c>
      <c r="M11" s="52">
        <v>7</v>
      </c>
      <c r="N11" s="52" t="s">
        <v>59</v>
      </c>
      <c r="O11" s="51" t="s">
        <v>59</v>
      </c>
      <c r="P11" s="51" t="s">
        <v>59</v>
      </c>
      <c r="Q11" s="39">
        <v>17</v>
      </c>
      <c r="R11" s="39">
        <v>13</v>
      </c>
      <c r="S11" s="39">
        <v>1</v>
      </c>
      <c r="T11" s="20"/>
      <c r="U11" s="20"/>
      <c r="V11" s="20"/>
      <c r="W11" s="20"/>
      <c r="X11" s="26"/>
      <c r="Y11" s="6">
        <v>14</v>
      </c>
      <c r="Z11" s="2">
        <v>39</v>
      </c>
      <c r="AA11" s="2">
        <v>14</v>
      </c>
      <c r="AB11" s="2" t="s">
        <v>59</v>
      </c>
      <c r="AC11" s="2">
        <v>17</v>
      </c>
      <c r="AD11" s="2">
        <v>11</v>
      </c>
      <c r="AE11" s="11">
        <v>79319345</v>
      </c>
    </row>
    <row r="12" spans="1:31" ht="15.75" thickBot="1" x14ac:dyDescent="0.3">
      <c r="A12" s="9">
        <v>4</v>
      </c>
      <c r="B12" s="18" t="s">
        <v>46</v>
      </c>
      <c r="C12" s="40">
        <v>21</v>
      </c>
      <c r="D12" s="40">
        <v>21</v>
      </c>
      <c r="E12" s="40">
        <v>21</v>
      </c>
      <c r="F12" s="41">
        <v>100</v>
      </c>
      <c r="G12" s="42">
        <v>98</v>
      </c>
      <c r="H12" s="39">
        <v>100</v>
      </c>
      <c r="I12" s="39">
        <v>18</v>
      </c>
      <c r="J12" s="39">
        <v>18</v>
      </c>
      <c r="K12" s="39">
        <v>3</v>
      </c>
      <c r="L12" s="52">
        <v>5</v>
      </c>
      <c r="M12" s="52">
        <v>13</v>
      </c>
      <c r="N12" s="58" t="s">
        <v>59</v>
      </c>
      <c r="O12" s="51" t="s">
        <v>59</v>
      </c>
      <c r="P12" s="51" t="s">
        <v>59</v>
      </c>
      <c r="Q12" s="39">
        <v>21</v>
      </c>
      <c r="R12" s="39">
        <v>18</v>
      </c>
      <c r="S12" s="39" t="s">
        <v>59</v>
      </c>
      <c r="T12" s="20"/>
      <c r="U12" s="20"/>
      <c r="V12" s="20"/>
      <c r="W12" s="20"/>
      <c r="X12" s="26"/>
      <c r="Y12" s="6">
        <v>18</v>
      </c>
      <c r="Z12" s="2">
        <v>34</v>
      </c>
      <c r="AA12" s="2">
        <v>18</v>
      </c>
      <c r="AB12" s="2" t="s">
        <v>59</v>
      </c>
      <c r="AC12" s="2">
        <v>21</v>
      </c>
      <c r="AD12" s="2">
        <v>13</v>
      </c>
      <c r="AE12" s="11">
        <v>34637000</v>
      </c>
    </row>
    <row r="13" spans="1:31" ht="15.75" thickBot="1" x14ac:dyDescent="0.3">
      <c r="A13" s="9">
        <v>5</v>
      </c>
      <c r="B13" s="18" t="s">
        <v>47</v>
      </c>
      <c r="C13" s="40">
        <v>13</v>
      </c>
      <c r="D13" s="40">
        <v>13</v>
      </c>
      <c r="E13" s="40">
        <v>13</v>
      </c>
      <c r="F13" s="41">
        <v>100</v>
      </c>
      <c r="G13" s="42">
        <v>57</v>
      </c>
      <c r="H13" s="39">
        <v>100</v>
      </c>
      <c r="I13" s="39">
        <v>12</v>
      </c>
      <c r="J13" s="39">
        <v>12</v>
      </c>
      <c r="K13" s="39">
        <v>1</v>
      </c>
      <c r="L13" s="56">
        <v>1</v>
      </c>
      <c r="M13" s="52">
        <v>11</v>
      </c>
      <c r="N13" s="52" t="s">
        <v>59</v>
      </c>
      <c r="O13" s="51" t="s">
        <v>59</v>
      </c>
      <c r="P13" s="51" t="s">
        <v>59</v>
      </c>
      <c r="Q13" s="39">
        <v>13</v>
      </c>
      <c r="R13" s="39">
        <v>9</v>
      </c>
      <c r="S13" s="39">
        <v>3</v>
      </c>
      <c r="T13" s="20"/>
      <c r="U13" s="20"/>
      <c r="V13" s="20"/>
      <c r="W13" s="20"/>
      <c r="X13" s="26"/>
      <c r="Y13" s="6">
        <v>12</v>
      </c>
      <c r="Z13" s="2">
        <v>10</v>
      </c>
      <c r="AA13" s="2">
        <v>10</v>
      </c>
      <c r="AB13" s="2" t="s">
        <v>59</v>
      </c>
      <c r="AC13" s="2">
        <v>11</v>
      </c>
      <c r="AD13" s="2">
        <v>9</v>
      </c>
      <c r="AE13" s="11">
        <v>17749014</v>
      </c>
    </row>
    <row r="14" spans="1:31" ht="15.75" thickBot="1" x14ac:dyDescent="0.3">
      <c r="A14" s="9">
        <v>6</v>
      </c>
      <c r="B14" s="18" t="s">
        <v>48</v>
      </c>
      <c r="C14" s="40">
        <v>19</v>
      </c>
      <c r="D14" s="40">
        <v>19</v>
      </c>
      <c r="E14" s="40">
        <v>19</v>
      </c>
      <c r="F14" s="41">
        <v>100</v>
      </c>
      <c r="G14" s="42">
        <v>74</v>
      </c>
      <c r="H14" s="39">
        <v>100</v>
      </c>
      <c r="I14" s="39">
        <v>17</v>
      </c>
      <c r="J14" s="39">
        <v>17</v>
      </c>
      <c r="K14" s="39">
        <v>2</v>
      </c>
      <c r="L14" s="52" t="s">
        <v>59</v>
      </c>
      <c r="M14" s="52">
        <v>7</v>
      </c>
      <c r="N14" s="56">
        <v>10</v>
      </c>
      <c r="O14" s="51" t="s">
        <v>59</v>
      </c>
      <c r="P14" s="51" t="s">
        <v>59</v>
      </c>
      <c r="Q14" s="39">
        <v>19</v>
      </c>
      <c r="R14" s="39">
        <v>17</v>
      </c>
      <c r="S14" s="39" t="s">
        <v>59</v>
      </c>
      <c r="T14" s="20"/>
      <c r="U14" s="20"/>
      <c r="V14" s="20"/>
      <c r="W14" s="20"/>
      <c r="X14" s="26"/>
      <c r="Y14" s="6">
        <v>17</v>
      </c>
      <c r="Z14" s="2">
        <v>16</v>
      </c>
      <c r="AA14" s="2">
        <v>15</v>
      </c>
      <c r="AB14" s="2">
        <v>1</v>
      </c>
      <c r="AC14" s="2">
        <v>11</v>
      </c>
      <c r="AD14" s="2">
        <v>21</v>
      </c>
      <c r="AE14" s="11">
        <v>30255053</v>
      </c>
    </row>
    <row r="15" spans="1:31" ht="15.75" thickBot="1" x14ac:dyDescent="0.3">
      <c r="A15" s="9">
        <v>7</v>
      </c>
      <c r="B15" s="18" t="s">
        <v>49</v>
      </c>
      <c r="C15" s="40">
        <v>8</v>
      </c>
      <c r="D15" s="40">
        <v>8</v>
      </c>
      <c r="E15" s="40">
        <v>8</v>
      </c>
      <c r="F15" s="41">
        <v>100</v>
      </c>
      <c r="G15" s="42">
        <v>37</v>
      </c>
      <c r="H15" s="39">
        <v>100</v>
      </c>
      <c r="I15" s="39">
        <v>6</v>
      </c>
      <c r="J15" s="39">
        <v>6</v>
      </c>
      <c r="K15" s="39">
        <v>2</v>
      </c>
      <c r="L15" s="52">
        <v>2</v>
      </c>
      <c r="M15" s="52">
        <v>4</v>
      </c>
      <c r="N15" s="52" t="s">
        <v>59</v>
      </c>
      <c r="O15" s="51" t="s">
        <v>59</v>
      </c>
      <c r="P15" s="51" t="s">
        <v>59</v>
      </c>
      <c r="Q15" s="39">
        <v>8</v>
      </c>
      <c r="R15" s="39">
        <v>5</v>
      </c>
      <c r="S15" s="39">
        <v>1</v>
      </c>
      <c r="T15" s="20"/>
      <c r="U15" s="20"/>
      <c r="V15" s="20"/>
      <c r="W15" s="20"/>
      <c r="X15" s="26"/>
      <c r="Y15" s="6">
        <v>6</v>
      </c>
      <c r="Z15" s="2">
        <v>7</v>
      </c>
      <c r="AA15" s="2">
        <v>6</v>
      </c>
      <c r="AB15" s="2" t="s">
        <v>59</v>
      </c>
      <c r="AC15" s="2">
        <v>4</v>
      </c>
      <c r="AD15" s="2">
        <v>8</v>
      </c>
      <c r="AE15" s="11" t="s">
        <v>59</v>
      </c>
    </row>
    <row r="16" spans="1:31" ht="15.75" thickBot="1" x14ac:dyDescent="0.3">
      <c r="A16" s="9">
        <v>8</v>
      </c>
      <c r="B16" s="18" t="s">
        <v>50</v>
      </c>
      <c r="C16" s="40">
        <v>15</v>
      </c>
      <c r="D16" s="40">
        <v>15</v>
      </c>
      <c r="E16" s="40">
        <v>15</v>
      </c>
      <c r="F16" s="41">
        <v>100</v>
      </c>
      <c r="G16" s="42">
        <v>66</v>
      </c>
      <c r="H16" s="39">
        <v>100</v>
      </c>
      <c r="I16" s="39">
        <v>14</v>
      </c>
      <c r="J16" s="39">
        <v>14</v>
      </c>
      <c r="K16" s="39">
        <v>1</v>
      </c>
      <c r="L16" s="56">
        <v>2</v>
      </c>
      <c r="M16" s="56">
        <v>10</v>
      </c>
      <c r="N16" s="56">
        <v>2</v>
      </c>
      <c r="O16" s="51" t="s">
        <v>59</v>
      </c>
      <c r="P16" s="51" t="s">
        <v>59</v>
      </c>
      <c r="Q16" s="39">
        <v>15</v>
      </c>
      <c r="R16" s="39">
        <v>13</v>
      </c>
      <c r="S16" s="39">
        <v>1</v>
      </c>
      <c r="T16" s="20"/>
      <c r="U16" s="20"/>
      <c r="V16" s="20"/>
      <c r="W16" s="20"/>
      <c r="X16" s="26"/>
      <c r="Y16" s="6">
        <v>14</v>
      </c>
      <c r="Z16" s="2">
        <v>30</v>
      </c>
      <c r="AA16" s="2">
        <v>12</v>
      </c>
      <c r="AB16" s="2">
        <v>2</v>
      </c>
      <c r="AC16" s="2">
        <v>14</v>
      </c>
      <c r="AD16" s="2">
        <v>13</v>
      </c>
      <c r="AE16" s="11">
        <v>84529221</v>
      </c>
    </row>
    <row r="17" spans="1:31" ht="15.75" thickBot="1" x14ac:dyDescent="0.3">
      <c r="A17" s="9">
        <v>9</v>
      </c>
      <c r="B17" s="18" t="s">
        <v>51</v>
      </c>
      <c r="C17" s="40">
        <v>9</v>
      </c>
      <c r="D17" s="40">
        <v>9</v>
      </c>
      <c r="E17" s="40">
        <v>9</v>
      </c>
      <c r="F17" s="41">
        <v>100</v>
      </c>
      <c r="G17" s="42">
        <v>29</v>
      </c>
      <c r="H17" s="39">
        <v>100</v>
      </c>
      <c r="I17" s="39"/>
      <c r="J17" s="39" t="s">
        <v>59</v>
      </c>
      <c r="K17" s="39">
        <v>9</v>
      </c>
      <c r="L17" s="52" t="s">
        <v>59</v>
      </c>
      <c r="M17" s="52" t="s">
        <v>59</v>
      </c>
      <c r="N17" s="52" t="s">
        <v>59</v>
      </c>
      <c r="O17" s="51" t="s">
        <v>59</v>
      </c>
      <c r="P17" s="51" t="s">
        <v>59</v>
      </c>
      <c r="Q17" s="39">
        <v>9</v>
      </c>
      <c r="R17" s="39" t="s">
        <v>59</v>
      </c>
      <c r="S17" s="39" t="s">
        <v>59</v>
      </c>
      <c r="T17" s="20"/>
      <c r="U17" s="20"/>
      <c r="V17" s="20"/>
      <c r="W17" s="20"/>
      <c r="X17" s="26"/>
      <c r="Y17" s="6" t="s">
        <v>59</v>
      </c>
      <c r="Z17" s="2" t="s">
        <v>59</v>
      </c>
      <c r="AA17" s="2" t="s">
        <v>59</v>
      </c>
      <c r="AB17" s="2" t="s">
        <v>59</v>
      </c>
      <c r="AC17" s="2" t="s">
        <v>59</v>
      </c>
      <c r="AD17" s="2" t="s">
        <v>59</v>
      </c>
      <c r="AE17" s="11" t="s">
        <v>59</v>
      </c>
    </row>
    <row r="18" spans="1:31" ht="15.75" thickBot="1" x14ac:dyDescent="0.3">
      <c r="A18" s="10">
        <v>10</v>
      </c>
      <c r="B18" s="19" t="s">
        <v>52</v>
      </c>
      <c r="C18" s="43">
        <v>13</v>
      </c>
      <c r="D18" s="43">
        <v>13</v>
      </c>
      <c r="E18" s="43">
        <v>13</v>
      </c>
      <c r="F18" s="45">
        <v>100</v>
      </c>
      <c r="G18" s="46">
        <v>59</v>
      </c>
      <c r="H18" s="44">
        <v>100</v>
      </c>
      <c r="I18" s="44">
        <v>12</v>
      </c>
      <c r="J18" s="44">
        <v>12</v>
      </c>
      <c r="K18" s="44">
        <v>1</v>
      </c>
      <c r="L18" s="53">
        <v>3</v>
      </c>
      <c r="M18" s="53">
        <v>5</v>
      </c>
      <c r="N18" s="53">
        <v>4</v>
      </c>
      <c r="O18" s="51" t="s">
        <v>59</v>
      </c>
      <c r="P18" s="51" t="s">
        <v>59</v>
      </c>
      <c r="Q18" s="44">
        <v>13</v>
      </c>
      <c r="R18" s="44">
        <v>12</v>
      </c>
      <c r="S18" s="44" t="s">
        <v>59</v>
      </c>
      <c r="T18" s="31"/>
      <c r="U18" s="31"/>
      <c r="V18" s="31"/>
      <c r="W18" s="31"/>
      <c r="X18" s="32"/>
      <c r="Y18" s="7">
        <v>12</v>
      </c>
      <c r="Z18" s="3">
        <v>9</v>
      </c>
      <c r="AA18" s="3">
        <v>10</v>
      </c>
      <c r="AB18" s="3">
        <v>2</v>
      </c>
      <c r="AC18" s="3">
        <v>15</v>
      </c>
      <c r="AD18" s="3">
        <v>9</v>
      </c>
      <c r="AE18" s="12">
        <v>36728750</v>
      </c>
    </row>
    <row r="19" spans="1:31" ht="15.75" thickBot="1" x14ac:dyDescent="0.3">
      <c r="A19" s="76" t="s">
        <v>54</v>
      </c>
      <c r="B19" s="77"/>
      <c r="C19" s="47">
        <v>136</v>
      </c>
      <c r="D19" s="47">
        <f>SUM(D9:D18)</f>
        <v>136</v>
      </c>
      <c r="E19" s="47">
        <f>SUM(E9:E18)</f>
        <v>136</v>
      </c>
      <c r="F19" s="48">
        <v>1000</v>
      </c>
      <c r="G19" s="48">
        <f>SUM(G9:G18)</f>
        <v>591</v>
      </c>
      <c r="H19" s="48">
        <v>1000</v>
      </c>
      <c r="I19" s="48">
        <f>SUM(I9:I18)</f>
        <v>109</v>
      </c>
      <c r="J19" s="61">
        <f>SUM(J9:J18)</f>
        <v>109</v>
      </c>
      <c r="K19" s="48">
        <v>27</v>
      </c>
      <c r="L19" s="54">
        <f>SUM(L9:L18)</f>
        <v>23</v>
      </c>
      <c r="M19" s="55">
        <f>SUM(M9:M18)</f>
        <v>69</v>
      </c>
      <c r="N19" s="55">
        <f>SUM(N10:N18)</f>
        <v>17</v>
      </c>
      <c r="O19" s="57" t="s">
        <v>59</v>
      </c>
      <c r="P19" s="57" t="s">
        <v>59</v>
      </c>
      <c r="Q19" s="48">
        <f>SUM(Q9:Q18)</f>
        <v>136</v>
      </c>
      <c r="R19" s="48">
        <f>SUM(R9:R18)</f>
        <v>102</v>
      </c>
      <c r="S19" s="48">
        <f>SUM(S9:S16)</f>
        <v>7</v>
      </c>
      <c r="T19" s="29"/>
      <c r="U19" s="29"/>
      <c r="V19" s="29"/>
      <c r="W19" s="29"/>
      <c r="X19" s="30"/>
      <c r="Y19" s="21">
        <f t="shared" ref="Y19:AE19" si="0">SUM(Y9:Y18)</f>
        <v>109</v>
      </c>
      <c r="Z19" s="4">
        <f t="shared" si="0"/>
        <v>173</v>
      </c>
      <c r="AA19" s="4">
        <f t="shared" si="0"/>
        <v>96</v>
      </c>
      <c r="AB19" s="4">
        <f t="shared" si="0"/>
        <v>9</v>
      </c>
      <c r="AC19" s="4">
        <f t="shared" si="0"/>
        <v>106</v>
      </c>
      <c r="AD19" s="4">
        <f t="shared" si="0"/>
        <v>101</v>
      </c>
      <c r="AE19" s="13">
        <f t="shared" si="0"/>
        <v>404172683</v>
      </c>
    </row>
  </sheetData>
  <mergeCells count="39">
    <mergeCell ref="A1:AE1"/>
    <mergeCell ref="A2:AE2"/>
    <mergeCell ref="A3:AE3"/>
    <mergeCell ref="A5:A8"/>
    <mergeCell ref="B5:B8"/>
    <mergeCell ref="C5:F5"/>
    <mergeCell ref="G5:H5"/>
    <mergeCell ref="J5:K7"/>
    <mergeCell ref="Y5:AE6"/>
    <mergeCell ref="D6:F6"/>
    <mergeCell ref="G6:H6"/>
    <mergeCell ref="L5:P6"/>
    <mergeCell ref="Q5:X5"/>
    <mergeCell ref="M7:M8"/>
    <mergeCell ref="D7:D8"/>
    <mergeCell ref="E7:E8"/>
    <mergeCell ref="F7:F8"/>
    <mergeCell ref="G7:G8"/>
    <mergeCell ref="A19:B19"/>
    <mergeCell ref="U7:U8"/>
    <mergeCell ref="H7:H8"/>
    <mergeCell ref="I7:I8"/>
    <mergeCell ref="L7:L8"/>
    <mergeCell ref="Q6:X6"/>
    <mergeCell ref="C7:C8"/>
    <mergeCell ref="V7:V8"/>
    <mergeCell ref="W7:W8"/>
    <mergeCell ref="X7:X8"/>
    <mergeCell ref="N7:N8"/>
    <mergeCell ref="O7:O8"/>
    <mergeCell ref="P7:P8"/>
    <mergeCell ref="Q7:Q8"/>
    <mergeCell ref="R7:S7"/>
    <mergeCell ref="T7:T8"/>
    <mergeCell ref="AA7:AB7"/>
    <mergeCell ref="AC7:AD7"/>
    <mergeCell ref="AE7:AE8"/>
    <mergeCell ref="Y7:Y8"/>
    <mergeCell ref="Z7:Z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2021 </vt:lpstr>
      <vt:lpstr>2022</vt:lpstr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2021-12-15T02:53:38Z</dcterms:created>
  <dcterms:modified xsi:type="dcterms:W3CDTF">2023-10-31T05:46:07Z</dcterms:modified>
</cp:coreProperties>
</file>