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1 JUMLAH KASUS AFP (NON POLIO)\"/>
    </mc:Choice>
  </mc:AlternateContent>
  <xr:revisionPtr revIDLastSave="0" documentId="8_{0456B818-B348-4586-AF4F-6C1573269A8C}" xr6:coauthVersionLast="47" xr6:coauthVersionMax="47" xr10:uidLastSave="{00000000-0000-0000-0000-000000000000}"/>
  <bookViews>
    <workbookView xWindow="-108" yWindow="-108" windowWidth="23256" windowHeight="12456" xr2:uid="{1C5D4CA6-9F82-4901-AF74-405FC66CD5BA}"/>
  </bookViews>
  <sheets>
    <sheet name="61" sheetId="1" r:id="rId1"/>
  </sheets>
  <externalReferences>
    <externalReference r:id="rId2"/>
  </externalReferences>
  <definedNames>
    <definedName name="_xlnm.Print_Area" localSheetId="0">'61'!$A$1:$E$36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 s="1"/>
  <c r="D29" i="1"/>
  <c r="C28" i="1"/>
  <c r="B28" i="1"/>
  <c r="A28" i="1"/>
  <c r="C27" i="1"/>
  <c r="C26" i="1"/>
  <c r="B26" i="1"/>
  <c r="A26" i="1"/>
  <c r="C25" i="1"/>
  <c r="C24" i="1"/>
  <c r="C23" i="1"/>
  <c r="B23" i="1"/>
  <c r="A23" i="1"/>
  <c r="C22" i="1"/>
  <c r="C21" i="1"/>
  <c r="B21" i="1"/>
  <c r="A21" i="1"/>
  <c r="C20" i="1"/>
  <c r="C19" i="1"/>
  <c r="B19" i="1"/>
  <c r="A19" i="1"/>
  <c r="C18" i="1"/>
  <c r="B18" i="1"/>
  <c r="A18" i="1"/>
  <c r="C17" i="1"/>
  <c r="C16" i="1"/>
  <c r="C15" i="1"/>
  <c r="B15" i="1"/>
  <c r="A15" i="1"/>
  <c r="C14" i="1"/>
  <c r="B14" i="1"/>
  <c r="A14" i="1"/>
  <c r="C13" i="1"/>
  <c r="C12" i="1"/>
  <c r="B12" i="1"/>
  <c r="A12" i="1"/>
  <c r="H11" i="1"/>
  <c r="C11" i="1"/>
  <c r="C10" i="1"/>
  <c r="C9" i="1"/>
  <c r="B9" i="1"/>
  <c r="A9" i="1"/>
  <c r="D5" i="1"/>
  <c r="C5" i="1"/>
  <c r="D4" i="1"/>
  <c r="C4" i="1"/>
</calcChain>
</file>

<file path=xl/sharedStrings.xml><?xml version="1.0" encoding="utf-8"?>
<sst xmlns="http://schemas.openxmlformats.org/spreadsheetml/2006/main" count="16" uniqueCount="16">
  <si>
    <t>TABEL 61</t>
  </si>
  <si>
    <t>JUMLAH KASUS AFP (NON POLIO) MENURUT KECAMATAN DAN PUSKESMAS</t>
  </si>
  <si>
    <t>NO</t>
  </si>
  <si>
    <t>KECAMATAN</t>
  </si>
  <si>
    <t>PUSKESMAS</t>
  </si>
  <si>
    <t>JUMLAH PENDUDUK
&lt;15 TAHUN</t>
  </si>
  <si>
    <t>JUMLAH KASUS AFP
(NON POLIO)</t>
  </si>
  <si>
    <t>1</t>
  </si>
  <si>
    <t>2</t>
  </si>
  <si>
    <t>3</t>
  </si>
  <si>
    <t>4</t>
  </si>
  <si>
    <t>5</t>
  </si>
  <si>
    <t>JUMLAH (KAB/KOTA)</t>
  </si>
  <si>
    <t>AFP RATE (NON POLIO) PER 100.000 PENDUDUK USIA &lt; 15 TAHUN</t>
  </si>
  <si>
    <t>Sumber: - Seksi Surveilance dan Imunisasi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</si>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</sst>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_);\(#,##0.0\)"/>
  </numFmts>
  <fonts count="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3" fontId="2" fillId="2" borderId="6" xfId="1" applyNumberFormat="1" applyFont="1" applyFill="1" applyBorder="1" applyAlignment="1">
      <alignment horizontal="right" vertical="center" indent="6"/>
    </xf>
    <xf numFmtId="3" fontId="2" fillId="2" borderId="7" xfId="1" applyNumberFormat="1" applyFont="1" applyFill="1" applyBorder="1" applyAlignment="1">
      <alignment horizontal="center" vertical="center"/>
    </xf>
    <xf numFmtId="166" fontId="2" fillId="2" borderId="0" xfId="2" applyNumberFormat="1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vertical="center"/>
    </xf>
    <xf numFmtId="165" fontId="2" fillId="2" borderId="0" xfId="2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3" fontId="2" fillId="2" borderId="9" xfId="1" applyNumberFormat="1" applyFont="1" applyFill="1" applyBorder="1" applyAlignment="1">
      <alignment horizontal="right" vertical="center" indent="6"/>
    </xf>
    <xf numFmtId="3" fontId="2" fillId="2" borderId="10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right" vertical="center" indent="6"/>
    </xf>
    <xf numFmtId="3" fontId="5" fillId="2" borderId="14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8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37" fontId="2" fillId="2" borderId="0" xfId="0" applyNumberFormat="1" applyFont="1" applyFill="1" applyAlignment="1">
      <alignment horizontal="left" vertical="center"/>
    </xf>
  </cellXfs>
  <cellStyles count="3">
    <cellStyle name="Comma [0] 5" xfId="1" xr:uid="{249E5F6C-8505-421F-A1FE-B5211977CF66}"/>
    <cellStyle name="Comma 20" xfId="2" xr:uid="{D0DF93AC-016E-43E8-9883-ADC192A0004F}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7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6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1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2CEF01-898A-4923-A6B7-6F10B99BF293}" name="Table126" displayName="Table126" ref="A8:E30" totalsRowShown="0" headerRowDxfId="8" dataDxfId="7" headerRowBorderDxfId="5" tableBorderDxfId="6">
  <autoFilter ref="A8:E30" xr:uid="{331C08B1-EB2E-4EA1-AF54-18B38F62A0A6}"/>
  <tableColumns count="5">
    <tableColumn id="1" xr3:uid="{F330A121-6C99-4FC2-A582-CCB22287092D}" name="1" dataDxfId="4"/>
    <tableColumn id="2" xr3:uid="{715ADE59-B39A-4C72-9395-3B7346BAE7AD}" name="2" dataDxfId="3"/>
    <tableColumn id="3" xr3:uid="{90016EC2-FCB1-4518-9E06-A68BB84EFAFB}" name="3" dataDxfId="2"/>
    <tableColumn id="4" xr3:uid="{6871EABD-2986-4381-9C4E-B1F2A996480D}" name="4" dataDxfId="1" dataCellStyle="Comma [0]"/>
    <tableColumn id="5" xr3:uid="{07A3EEDF-98E0-4911-ACCF-4D22F8F650F6}" name="5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A025-EC1C-4474-9C75-2969DAD0FC2F}">
  <sheetPr codeName="Sheet69">
    <tabColor rgb="FF00B0F0"/>
  </sheetPr>
  <dimension ref="A1:AG36"/>
  <sheetViews>
    <sheetView tabSelected="1" zoomScale="85" zoomScaleNormal="85" workbookViewId="0">
      <selection activeCell="A49" sqref="A49"/>
    </sheetView>
  </sheetViews>
  <sheetFormatPr defaultColWidth="9.109375" defaultRowHeight="15" x14ac:dyDescent="0.25"/>
  <cols>
    <col min="1" max="1" width="5.6640625" style="2" customWidth="1"/>
    <col min="2" max="5" width="30.6640625" style="2" customWidth="1"/>
    <col min="6" max="7" width="11.6640625" style="2" customWidth="1"/>
    <col min="8" max="8" width="16.6640625" style="2" customWidth="1"/>
    <col min="9" max="11" width="12.44140625" style="2" customWidth="1"/>
    <col min="12" max="12" width="17" style="2" customWidth="1"/>
    <col min="13" max="21" width="10.6640625" style="2" customWidth="1"/>
    <col min="22" max="33" width="12.6640625" style="2" customWidth="1"/>
    <col min="34" max="256" width="9.109375" style="2"/>
    <col min="257" max="257" width="5.6640625" style="2" customWidth="1"/>
    <col min="258" max="261" width="30.6640625" style="2" customWidth="1"/>
    <col min="262" max="263" width="11.6640625" style="2" customWidth="1"/>
    <col min="264" max="264" width="16.6640625" style="2" customWidth="1"/>
    <col min="265" max="267" width="12.44140625" style="2" customWidth="1"/>
    <col min="268" max="268" width="17" style="2" customWidth="1"/>
    <col min="269" max="277" width="10.6640625" style="2" customWidth="1"/>
    <col min="278" max="289" width="12.6640625" style="2" customWidth="1"/>
    <col min="290" max="512" width="9.109375" style="2"/>
    <col min="513" max="513" width="5.6640625" style="2" customWidth="1"/>
    <col min="514" max="517" width="30.6640625" style="2" customWidth="1"/>
    <col min="518" max="519" width="11.6640625" style="2" customWidth="1"/>
    <col min="520" max="520" width="16.6640625" style="2" customWidth="1"/>
    <col min="521" max="523" width="12.44140625" style="2" customWidth="1"/>
    <col min="524" max="524" width="17" style="2" customWidth="1"/>
    <col min="525" max="533" width="10.6640625" style="2" customWidth="1"/>
    <col min="534" max="545" width="12.6640625" style="2" customWidth="1"/>
    <col min="546" max="768" width="9.109375" style="2"/>
    <col min="769" max="769" width="5.6640625" style="2" customWidth="1"/>
    <col min="770" max="773" width="30.6640625" style="2" customWidth="1"/>
    <col min="774" max="775" width="11.6640625" style="2" customWidth="1"/>
    <col min="776" max="776" width="16.6640625" style="2" customWidth="1"/>
    <col min="777" max="779" width="12.44140625" style="2" customWidth="1"/>
    <col min="780" max="780" width="17" style="2" customWidth="1"/>
    <col min="781" max="789" width="10.6640625" style="2" customWidth="1"/>
    <col min="790" max="801" width="12.6640625" style="2" customWidth="1"/>
    <col min="802" max="1024" width="9.109375" style="2"/>
    <col min="1025" max="1025" width="5.6640625" style="2" customWidth="1"/>
    <col min="1026" max="1029" width="30.6640625" style="2" customWidth="1"/>
    <col min="1030" max="1031" width="11.6640625" style="2" customWidth="1"/>
    <col min="1032" max="1032" width="16.6640625" style="2" customWidth="1"/>
    <col min="1033" max="1035" width="12.44140625" style="2" customWidth="1"/>
    <col min="1036" max="1036" width="17" style="2" customWidth="1"/>
    <col min="1037" max="1045" width="10.6640625" style="2" customWidth="1"/>
    <col min="1046" max="1057" width="12.6640625" style="2" customWidth="1"/>
    <col min="1058" max="1280" width="9.109375" style="2"/>
    <col min="1281" max="1281" width="5.6640625" style="2" customWidth="1"/>
    <col min="1282" max="1285" width="30.6640625" style="2" customWidth="1"/>
    <col min="1286" max="1287" width="11.6640625" style="2" customWidth="1"/>
    <col min="1288" max="1288" width="16.6640625" style="2" customWidth="1"/>
    <col min="1289" max="1291" width="12.44140625" style="2" customWidth="1"/>
    <col min="1292" max="1292" width="17" style="2" customWidth="1"/>
    <col min="1293" max="1301" width="10.6640625" style="2" customWidth="1"/>
    <col min="1302" max="1313" width="12.6640625" style="2" customWidth="1"/>
    <col min="1314" max="1536" width="9.109375" style="2"/>
    <col min="1537" max="1537" width="5.6640625" style="2" customWidth="1"/>
    <col min="1538" max="1541" width="30.6640625" style="2" customWidth="1"/>
    <col min="1542" max="1543" width="11.6640625" style="2" customWidth="1"/>
    <col min="1544" max="1544" width="16.6640625" style="2" customWidth="1"/>
    <col min="1545" max="1547" width="12.44140625" style="2" customWidth="1"/>
    <col min="1548" max="1548" width="17" style="2" customWidth="1"/>
    <col min="1549" max="1557" width="10.6640625" style="2" customWidth="1"/>
    <col min="1558" max="1569" width="12.6640625" style="2" customWidth="1"/>
    <col min="1570" max="1792" width="9.109375" style="2"/>
    <col min="1793" max="1793" width="5.6640625" style="2" customWidth="1"/>
    <col min="1794" max="1797" width="30.6640625" style="2" customWidth="1"/>
    <col min="1798" max="1799" width="11.6640625" style="2" customWidth="1"/>
    <col min="1800" max="1800" width="16.6640625" style="2" customWidth="1"/>
    <col min="1801" max="1803" width="12.44140625" style="2" customWidth="1"/>
    <col min="1804" max="1804" width="17" style="2" customWidth="1"/>
    <col min="1805" max="1813" width="10.6640625" style="2" customWidth="1"/>
    <col min="1814" max="1825" width="12.6640625" style="2" customWidth="1"/>
    <col min="1826" max="2048" width="9.109375" style="2"/>
    <col min="2049" max="2049" width="5.6640625" style="2" customWidth="1"/>
    <col min="2050" max="2053" width="30.6640625" style="2" customWidth="1"/>
    <col min="2054" max="2055" width="11.6640625" style="2" customWidth="1"/>
    <col min="2056" max="2056" width="16.6640625" style="2" customWidth="1"/>
    <col min="2057" max="2059" width="12.44140625" style="2" customWidth="1"/>
    <col min="2060" max="2060" width="17" style="2" customWidth="1"/>
    <col min="2061" max="2069" width="10.6640625" style="2" customWidth="1"/>
    <col min="2070" max="2081" width="12.6640625" style="2" customWidth="1"/>
    <col min="2082" max="2304" width="9.109375" style="2"/>
    <col min="2305" max="2305" width="5.6640625" style="2" customWidth="1"/>
    <col min="2306" max="2309" width="30.6640625" style="2" customWidth="1"/>
    <col min="2310" max="2311" width="11.6640625" style="2" customWidth="1"/>
    <col min="2312" max="2312" width="16.6640625" style="2" customWidth="1"/>
    <col min="2313" max="2315" width="12.44140625" style="2" customWidth="1"/>
    <col min="2316" max="2316" width="17" style="2" customWidth="1"/>
    <col min="2317" max="2325" width="10.6640625" style="2" customWidth="1"/>
    <col min="2326" max="2337" width="12.6640625" style="2" customWidth="1"/>
    <col min="2338" max="2560" width="9.109375" style="2"/>
    <col min="2561" max="2561" width="5.6640625" style="2" customWidth="1"/>
    <col min="2562" max="2565" width="30.6640625" style="2" customWidth="1"/>
    <col min="2566" max="2567" width="11.6640625" style="2" customWidth="1"/>
    <col min="2568" max="2568" width="16.6640625" style="2" customWidth="1"/>
    <col min="2569" max="2571" width="12.44140625" style="2" customWidth="1"/>
    <col min="2572" max="2572" width="17" style="2" customWidth="1"/>
    <col min="2573" max="2581" width="10.6640625" style="2" customWidth="1"/>
    <col min="2582" max="2593" width="12.6640625" style="2" customWidth="1"/>
    <col min="2594" max="2816" width="9.109375" style="2"/>
    <col min="2817" max="2817" width="5.6640625" style="2" customWidth="1"/>
    <col min="2818" max="2821" width="30.6640625" style="2" customWidth="1"/>
    <col min="2822" max="2823" width="11.6640625" style="2" customWidth="1"/>
    <col min="2824" max="2824" width="16.6640625" style="2" customWidth="1"/>
    <col min="2825" max="2827" width="12.44140625" style="2" customWidth="1"/>
    <col min="2828" max="2828" width="17" style="2" customWidth="1"/>
    <col min="2829" max="2837" width="10.6640625" style="2" customWidth="1"/>
    <col min="2838" max="2849" width="12.6640625" style="2" customWidth="1"/>
    <col min="2850" max="3072" width="9.109375" style="2"/>
    <col min="3073" max="3073" width="5.6640625" style="2" customWidth="1"/>
    <col min="3074" max="3077" width="30.6640625" style="2" customWidth="1"/>
    <col min="3078" max="3079" width="11.6640625" style="2" customWidth="1"/>
    <col min="3080" max="3080" width="16.6640625" style="2" customWidth="1"/>
    <col min="3081" max="3083" width="12.44140625" style="2" customWidth="1"/>
    <col min="3084" max="3084" width="17" style="2" customWidth="1"/>
    <col min="3085" max="3093" width="10.6640625" style="2" customWidth="1"/>
    <col min="3094" max="3105" width="12.6640625" style="2" customWidth="1"/>
    <col min="3106" max="3328" width="9.109375" style="2"/>
    <col min="3329" max="3329" width="5.6640625" style="2" customWidth="1"/>
    <col min="3330" max="3333" width="30.6640625" style="2" customWidth="1"/>
    <col min="3334" max="3335" width="11.6640625" style="2" customWidth="1"/>
    <col min="3336" max="3336" width="16.6640625" style="2" customWidth="1"/>
    <col min="3337" max="3339" width="12.44140625" style="2" customWidth="1"/>
    <col min="3340" max="3340" width="17" style="2" customWidth="1"/>
    <col min="3341" max="3349" width="10.6640625" style="2" customWidth="1"/>
    <col min="3350" max="3361" width="12.6640625" style="2" customWidth="1"/>
    <col min="3362" max="3584" width="9.109375" style="2"/>
    <col min="3585" max="3585" width="5.6640625" style="2" customWidth="1"/>
    <col min="3586" max="3589" width="30.6640625" style="2" customWidth="1"/>
    <col min="3590" max="3591" width="11.6640625" style="2" customWidth="1"/>
    <col min="3592" max="3592" width="16.6640625" style="2" customWidth="1"/>
    <col min="3593" max="3595" width="12.44140625" style="2" customWidth="1"/>
    <col min="3596" max="3596" width="17" style="2" customWidth="1"/>
    <col min="3597" max="3605" width="10.6640625" style="2" customWidth="1"/>
    <col min="3606" max="3617" width="12.6640625" style="2" customWidth="1"/>
    <col min="3618" max="3840" width="9.109375" style="2"/>
    <col min="3841" max="3841" width="5.6640625" style="2" customWidth="1"/>
    <col min="3842" max="3845" width="30.6640625" style="2" customWidth="1"/>
    <col min="3846" max="3847" width="11.6640625" style="2" customWidth="1"/>
    <col min="3848" max="3848" width="16.6640625" style="2" customWidth="1"/>
    <col min="3849" max="3851" width="12.44140625" style="2" customWidth="1"/>
    <col min="3852" max="3852" width="17" style="2" customWidth="1"/>
    <col min="3853" max="3861" width="10.6640625" style="2" customWidth="1"/>
    <col min="3862" max="3873" width="12.6640625" style="2" customWidth="1"/>
    <col min="3874" max="4096" width="9.109375" style="2"/>
    <col min="4097" max="4097" width="5.6640625" style="2" customWidth="1"/>
    <col min="4098" max="4101" width="30.6640625" style="2" customWidth="1"/>
    <col min="4102" max="4103" width="11.6640625" style="2" customWidth="1"/>
    <col min="4104" max="4104" width="16.6640625" style="2" customWidth="1"/>
    <col min="4105" max="4107" width="12.44140625" style="2" customWidth="1"/>
    <col min="4108" max="4108" width="17" style="2" customWidth="1"/>
    <col min="4109" max="4117" width="10.6640625" style="2" customWidth="1"/>
    <col min="4118" max="4129" width="12.6640625" style="2" customWidth="1"/>
    <col min="4130" max="4352" width="9.109375" style="2"/>
    <col min="4353" max="4353" width="5.6640625" style="2" customWidth="1"/>
    <col min="4354" max="4357" width="30.6640625" style="2" customWidth="1"/>
    <col min="4358" max="4359" width="11.6640625" style="2" customWidth="1"/>
    <col min="4360" max="4360" width="16.6640625" style="2" customWidth="1"/>
    <col min="4361" max="4363" width="12.44140625" style="2" customWidth="1"/>
    <col min="4364" max="4364" width="17" style="2" customWidth="1"/>
    <col min="4365" max="4373" width="10.6640625" style="2" customWidth="1"/>
    <col min="4374" max="4385" width="12.6640625" style="2" customWidth="1"/>
    <col min="4386" max="4608" width="9.109375" style="2"/>
    <col min="4609" max="4609" width="5.6640625" style="2" customWidth="1"/>
    <col min="4610" max="4613" width="30.6640625" style="2" customWidth="1"/>
    <col min="4614" max="4615" width="11.6640625" style="2" customWidth="1"/>
    <col min="4616" max="4616" width="16.6640625" style="2" customWidth="1"/>
    <col min="4617" max="4619" width="12.44140625" style="2" customWidth="1"/>
    <col min="4620" max="4620" width="17" style="2" customWidth="1"/>
    <col min="4621" max="4629" width="10.6640625" style="2" customWidth="1"/>
    <col min="4630" max="4641" width="12.6640625" style="2" customWidth="1"/>
    <col min="4642" max="4864" width="9.109375" style="2"/>
    <col min="4865" max="4865" width="5.6640625" style="2" customWidth="1"/>
    <col min="4866" max="4869" width="30.6640625" style="2" customWidth="1"/>
    <col min="4870" max="4871" width="11.6640625" style="2" customWidth="1"/>
    <col min="4872" max="4872" width="16.6640625" style="2" customWidth="1"/>
    <col min="4873" max="4875" width="12.44140625" style="2" customWidth="1"/>
    <col min="4876" max="4876" width="17" style="2" customWidth="1"/>
    <col min="4877" max="4885" width="10.6640625" style="2" customWidth="1"/>
    <col min="4886" max="4897" width="12.6640625" style="2" customWidth="1"/>
    <col min="4898" max="5120" width="9.109375" style="2"/>
    <col min="5121" max="5121" width="5.6640625" style="2" customWidth="1"/>
    <col min="5122" max="5125" width="30.6640625" style="2" customWidth="1"/>
    <col min="5126" max="5127" width="11.6640625" style="2" customWidth="1"/>
    <col min="5128" max="5128" width="16.6640625" style="2" customWidth="1"/>
    <col min="5129" max="5131" width="12.44140625" style="2" customWidth="1"/>
    <col min="5132" max="5132" width="17" style="2" customWidth="1"/>
    <col min="5133" max="5141" width="10.6640625" style="2" customWidth="1"/>
    <col min="5142" max="5153" width="12.6640625" style="2" customWidth="1"/>
    <col min="5154" max="5376" width="9.109375" style="2"/>
    <col min="5377" max="5377" width="5.6640625" style="2" customWidth="1"/>
    <col min="5378" max="5381" width="30.6640625" style="2" customWidth="1"/>
    <col min="5382" max="5383" width="11.6640625" style="2" customWidth="1"/>
    <col min="5384" max="5384" width="16.6640625" style="2" customWidth="1"/>
    <col min="5385" max="5387" width="12.44140625" style="2" customWidth="1"/>
    <col min="5388" max="5388" width="17" style="2" customWidth="1"/>
    <col min="5389" max="5397" width="10.6640625" style="2" customWidth="1"/>
    <col min="5398" max="5409" width="12.6640625" style="2" customWidth="1"/>
    <col min="5410" max="5632" width="9.109375" style="2"/>
    <col min="5633" max="5633" width="5.6640625" style="2" customWidth="1"/>
    <col min="5634" max="5637" width="30.6640625" style="2" customWidth="1"/>
    <col min="5638" max="5639" width="11.6640625" style="2" customWidth="1"/>
    <col min="5640" max="5640" width="16.6640625" style="2" customWidth="1"/>
    <col min="5641" max="5643" width="12.44140625" style="2" customWidth="1"/>
    <col min="5644" max="5644" width="17" style="2" customWidth="1"/>
    <col min="5645" max="5653" width="10.6640625" style="2" customWidth="1"/>
    <col min="5654" max="5665" width="12.6640625" style="2" customWidth="1"/>
    <col min="5666" max="5888" width="9.109375" style="2"/>
    <col min="5889" max="5889" width="5.6640625" style="2" customWidth="1"/>
    <col min="5890" max="5893" width="30.6640625" style="2" customWidth="1"/>
    <col min="5894" max="5895" width="11.6640625" style="2" customWidth="1"/>
    <col min="5896" max="5896" width="16.6640625" style="2" customWidth="1"/>
    <col min="5897" max="5899" width="12.44140625" style="2" customWidth="1"/>
    <col min="5900" max="5900" width="17" style="2" customWidth="1"/>
    <col min="5901" max="5909" width="10.6640625" style="2" customWidth="1"/>
    <col min="5910" max="5921" width="12.6640625" style="2" customWidth="1"/>
    <col min="5922" max="6144" width="9.109375" style="2"/>
    <col min="6145" max="6145" width="5.6640625" style="2" customWidth="1"/>
    <col min="6146" max="6149" width="30.6640625" style="2" customWidth="1"/>
    <col min="6150" max="6151" width="11.6640625" style="2" customWidth="1"/>
    <col min="6152" max="6152" width="16.6640625" style="2" customWidth="1"/>
    <col min="6153" max="6155" width="12.44140625" style="2" customWidth="1"/>
    <col min="6156" max="6156" width="17" style="2" customWidth="1"/>
    <col min="6157" max="6165" width="10.6640625" style="2" customWidth="1"/>
    <col min="6166" max="6177" width="12.6640625" style="2" customWidth="1"/>
    <col min="6178" max="6400" width="9.109375" style="2"/>
    <col min="6401" max="6401" width="5.6640625" style="2" customWidth="1"/>
    <col min="6402" max="6405" width="30.6640625" style="2" customWidth="1"/>
    <col min="6406" max="6407" width="11.6640625" style="2" customWidth="1"/>
    <col min="6408" max="6408" width="16.6640625" style="2" customWidth="1"/>
    <col min="6409" max="6411" width="12.44140625" style="2" customWidth="1"/>
    <col min="6412" max="6412" width="17" style="2" customWidth="1"/>
    <col min="6413" max="6421" width="10.6640625" style="2" customWidth="1"/>
    <col min="6422" max="6433" width="12.6640625" style="2" customWidth="1"/>
    <col min="6434" max="6656" width="9.109375" style="2"/>
    <col min="6657" max="6657" width="5.6640625" style="2" customWidth="1"/>
    <col min="6658" max="6661" width="30.6640625" style="2" customWidth="1"/>
    <col min="6662" max="6663" width="11.6640625" style="2" customWidth="1"/>
    <col min="6664" max="6664" width="16.6640625" style="2" customWidth="1"/>
    <col min="6665" max="6667" width="12.44140625" style="2" customWidth="1"/>
    <col min="6668" max="6668" width="17" style="2" customWidth="1"/>
    <col min="6669" max="6677" width="10.6640625" style="2" customWidth="1"/>
    <col min="6678" max="6689" width="12.6640625" style="2" customWidth="1"/>
    <col min="6690" max="6912" width="9.109375" style="2"/>
    <col min="6913" max="6913" width="5.6640625" style="2" customWidth="1"/>
    <col min="6914" max="6917" width="30.6640625" style="2" customWidth="1"/>
    <col min="6918" max="6919" width="11.6640625" style="2" customWidth="1"/>
    <col min="6920" max="6920" width="16.6640625" style="2" customWidth="1"/>
    <col min="6921" max="6923" width="12.44140625" style="2" customWidth="1"/>
    <col min="6924" max="6924" width="17" style="2" customWidth="1"/>
    <col min="6925" max="6933" width="10.6640625" style="2" customWidth="1"/>
    <col min="6934" max="6945" width="12.6640625" style="2" customWidth="1"/>
    <col min="6946" max="7168" width="9.109375" style="2"/>
    <col min="7169" max="7169" width="5.6640625" style="2" customWidth="1"/>
    <col min="7170" max="7173" width="30.6640625" style="2" customWidth="1"/>
    <col min="7174" max="7175" width="11.6640625" style="2" customWidth="1"/>
    <col min="7176" max="7176" width="16.6640625" style="2" customWidth="1"/>
    <col min="7177" max="7179" width="12.44140625" style="2" customWidth="1"/>
    <col min="7180" max="7180" width="17" style="2" customWidth="1"/>
    <col min="7181" max="7189" width="10.6640625" style="2" customWidth="1"/>
    <col min="7190" max="7201" width="12.6640625" style="2" customWidth="1"/>
    <col min="7202" max="7424" width="9.109375" style="2"/>
    <col min="7425" max="7425" width="5.6640625" style="2" customWidth="1"/>
    <col min="7426" max="7429" width="30.6640625" style="2" customWidth="1"/>
    <col min="7430" max="7431" width="11.6640625" style="2" customWidth="1"/>
    <col min="7432" max="7432" width="16.6640625" style="2" customWidth="1"/>
    <col min="7433" max="7435" width="12.44140625" style="2" customWidth="1"/>
    <col min="7436" max="7436" width="17" style="2" customWidth="1"/>
    <col min="7437" max="7445" width="10.6640625" style="2" customWidth="1"/>
    <col min="7446" max="7457" width="12.6640625" style="2" customWidth="1"/>
    <col min="7458" max="7680" width="9.109375" style="2"/>
    <col min="7681" max="7681" width="5.6640625" style="2" customWidth="1"/>
    <col min="7682" max="7685" width="30.6640625" style="2" customWidth="1"/>
    <col min="7686" max="7687" width="11.6640625" style="2" customWidth="1"/>
    <col min="7688" max="7688" width="16.6640625" style="2" customWidth="1"/>
    <col min="7689" max="7691" width="12.44140625" style="2" customWidth="1"/>
    <col min="7692" max="7692" width="17" style="2" customWidth="1"/>
    <col min="7693" max="7701" width="10.6640625" style="2" customWidth="1"/>
    <col min="7702" max="7713" width="12.6640625" style="2" customWidth="1"/>
    <col min="7714" max="7936" width="9.109375" style="2"/>
    <col min="7937" max="7937" width="5.6640625" style="2" customWidth="1"/>
    <col min="7938" max="7941" width="30.6640625" style="2" customWidth="1"/>
    <col min="7942" max="7943" width="11.6640625" style="2" customWidth="1"/>
    <col min="7944" max="7944" width="16.6640625" style="2" customWidth="1"/>
    <col min="7945" max="7947" width="12.44140625" style="2" customWidth="1"/>
    <col min="7948" max="7948" width="17" style="2" customWidth="1"/>
    <col min="7949" max="7957" width="10.6640625" style="2" customWidth="1"/>
    <col min="7958" max="7969" width="12.6640625" style="2" customWidth="1"/>
    <col min="7970" max="8192" width="9.109375" style="2"/>
    <col min="8193" max="8193" width="5.6640625" style="2" customWidth="1"/>
    <col min="8194" max="8197" width="30.6640625" style="2" customWidth="1"/>
    <col min="8198" max="8199" width="11.6640625" style="2" customWidth="1"/>
    <col min="8200" max="8200" width="16.6640625" style="2" customWidth="1"/>
    <col min="8201" max="8203" width="12.44140625" style="2" customWidth="1"/>
    <col min="8204" max="8204" width="17" style="2" customWidth="1"/>
    <col min="8205" max="8213" width="10.6640625" style="2" customWidth="1"/>
    <col min="8214" max="8225" width="12.6640625" style="2" customWidth="1"/>
    <col min="8226" max="8448" width="9.109375" style="2"/>
    <col min="8449" max="8449" width="5.6640625" style="2" customWidth="1"/>
    <col min="8450" max="8453" width="30.6640625" style="2" customWidth="1"/>
    <col min="8454" max="8455" width="11.6640625" style="2" customWidth="1"/>
    <col min="8456" max="8456" width="16.6640625" style="2" customWidth="1"/>
    <col min="8457" max="8459" width="12.44140625" style="2" customWidth="1"/>
    <col min="8460" max="8460" width="17" style="2" customWidth="1"/>
    <col min="8461" max="8469" width="10.6640625" style="2" customWidth="1"/>
    <col min="8470" max="8481" width="12.6640625" style="2" customWidth="1"/>
    <col min="8482" max="8704" width="9.109375" style="2"/>
    <col min="8705" max="8705" width="5.6640625" style="2" customWidth="1"/>
    <col min="8706" max="8709" width="30.6640625" style="2" customWidth="1"/>
    <col min="8710" max="8711" width="11.6640625" style="2" customWidth="1"/>
    <col min="8712" max="8712" width="16.6640625" style="2" customWidth="1"/>
    <col min="8713" max="8715" width="12.44140625" style="2" customWidth="1"/>
    <col min="8716" max="8716" width="17" style="2" customWidth="1"/>
    <col min="8717" max="8725" width="10.6640625" style="2" customWidth="1"/>
    <col min="8726" max="8737" width="12.6640625" style="2" customWidth="1"/>
    <col min="8738" max="8960" width="9.109375" style="2"/>
    <col min="8961" max="8961" width="5.6640625" style="2" customWidth="1"/>
    <col min="8962" max="8965" width="30.6640625" style="2" customWidth="1"/>
    <col min="8966" max="8967" width="11.6640625" style="2" customWidth="1"/>
    <col min="8968" max="8968" width="16.6640625" style="2" customWidth="1"/>
    <col min="8969" max="8971" width="12.44140625" style="2" customWidth="1"/>
    <col min="8972" max="8972" width="17" style="2" customWidth="1"/>
    <col min="8973" max="8981" width="10.6640625" style="2" customWidth="1"/>
    <col min="8982" max="8993" width="12.6640625" style="2" customWidth="1"/>
    <col min="8994" max="9216" width="9.109375" style="2"/>
    <col min="9217" max="9217" width="5.6640625" style="2" customWidth="1"/>
    <col min="9218" max="9221" width="30.6640625" style="2" customWidth="1"/>
    <col min="9222" max="9223" width="11.6640625" style="2" customWidth="1"/>
    <col min="9224" max="9224" width="16.6640625" style="2" customWidth="1"/>
    <col min="9225" max="9227" width="12.44140625" style="2" customWidth="1"/>
    <col min="9228" max="9228" width="17" style="2" customWidth="1"/>
    <col min="9229" max="9237" width="10.6640625" style="2" customWidth="1"/>
    <col min="9238" max="9249" width="12.6640625" style="2" customWidth="1"/>
    <col min="9250" max="9472" width="9.109375" style="2"/>
    <col min="9473" max="9473" width="5.6640625" style="2" customWidth="1"/>
    <col min="9474" max="9477" width="30.6640625" style="2" customWidth="1"/>
    <col min="9478" max="9479" width="11.6640625" style="2" customWidth="1"/>
    <col min="9480" max="9480" width="16.6640625" style="2" customWidth="1"/>
    <col min="9481" max="9483" width="12.44140625" style="2" customWidth="1"/>
    <col min="9484" max="9484" width="17" style="2" customWidth="1"/>
    <col min="9485" max="9493" width="10.6640625" style="2" customWidth="1"/>
    <col min="9494" max="9505" width="12.6640625" style="2" customWidth="1"/>
    <col min="9506" max="9728" width="9.109375" style="2"/>
    <col min="9729" max="9729" width="5.6640625" style="2" customWidth="1"/>
    <col min="9730" max="9733" width="30.6640625" style="2" customWidth="1"/>
    <col min="9734" max="9735" width="11.6640625" style="2" customWidth="1"/>
    <col min="9736" max="9736" width="16.6640625" style="2" customWidth="1"/>
    <col min="9737" max="9739" width="12.44140625" style="2" customWidth="1"/>
    <col min="9740" max="9740" width="17" style="2" customWidth="1"/>
    <col min="9741" max="9749" width="10.6640625" style="2" customWidth="1"/>
    <col min="9750" max="9761" width="12.6640625" style="2" customWidth="1"/>
    <col min="9762" max="9984" width="9.109375" style="2"/>
    <col min="9985" max="9985" width="5.6640625" style="2" customWidth="1"/>
    <col min="9986" max="9989" width="30.6640625" style="2" customWidth="1"/>
    <col min="9990" max="9991" width="11.6640625" style="2" customWidth="1"/>
    <col min="9992" max="9992" width="16.6640625" style="2" customWidth="1"/>
    <col min="9993" max="9995" width="12.44140625" style="2" customWidth="1"/>
    <col min="9996" max="9996" width="17" style="2" customWidth="1"/>
    <col min="9997" max="10005" width="10.6640625" style="2" customWidth="1"/>
    <col min="10006" max="10017" width="12.6640625" style="2" customWidth="1"/>
    <col min="10018" max="10240" width="9.109375" style="2"/>
    <col min="10241" max="10241" width="5.6640625" style="2" customWidth="1"/>
    <col min="10242" max="10245" width="30.6640625" style="2" customWidth="1"/>
    <col min="10246" max="10247" width="11.6640625" style="2" customWidth="1"/>
    <col min="10248" max="10248" width="16.6640625" style="2" customWidth="1"/>
    <col min="10249" max="10251" width="12.44140625" style="2" customWidth="1"/>
    <col min="10252" max="10252" width="17" style="2" customWidth="1"/>
    <col min="10253" max="10261" width="10.6640625" style="2" customWidth="1"/>
    <col min="10262" max="10273" width="12.6640625" style="2" customWidth="1"/>
    <col min="10274" max="10496" width="9.109375" style="2"/>
    <col min="10497" max="10497" width="5.6640625" style="2" customWidth="1"/>
    <col min="10498" max="10501" width="30.6640625" style="2" customWidth="1"/>
    <col min="10502" max="10503" width="11.6640625" style="2" customWidth="1"/>
    <col min="10504" max="10504" width="16.6640625" style="2" customWidth="1"/>
    <col min="10505" max="10507" width="12.44140625" style="2" customWidth="1"/>
    <col min="10508" max="10508" width="17" style="2" customWidth="1"/>
    <col min="10509" max="10517" width="10.6640625" style="2" customWidth="1"/>
    <col min="10518" max="10529" width="12.6640625" style="2" customWidth="1"/>
    <col min="10530" max="10752" width="9.109375" style="2"/>
    <col min="10753" max="10753" width="5.6640625" style="2" customWidth="1"/>
    <col min="10754" max="10757" width="30.6640625" style="2" customWidth="1"/>
    <col min="10758" max="10759" width="11.6640625" style="2" customWidth="1"/>
    <col min="10760" max="10760" width="16.6640625" style="2" customWidth="1"/>
    <col min="10761" max="10763" width="12.44140625" style="2" customWidth="1"/>
    <col min="10764" max="10764" width="17" style="2" customWidth="1"/>
    <col min="10765" max="10773" width="10.6640625" style="2" customWidth="1"/>
    <col min="10774" max="10785" width="12.6640625" style="2" customWidth="1"/>
    <col min="10786" max="11008" width="9.109375" style="2"/>
    <col min="11009" max="11009" width="5.6640625" style="2" customWidth="1"/>
    <col min="11010" max="11013" width="30.6640625" style="2" customWidth="1"/>
    <col min="11014" max="11015" width="11.6640625" style="2" customWidth="1"/>
    <col min="11016" max="11016" width="16.6640625" style="2" customWidth="1"/>
    <col min="11017" max="11019" width="12.44140625" style="2" customWidth="1"/>
    <col min="11020" max="11020" width="17" style="2" customWidth="1"/>
    <col min="11021" max="11029" width="10.6640625" style="2" customWidth="1"/>
    <col min="11030" max="11041" width="12.6640625" style="2" customWidth="1"/>
    <col min="11042" max="11264" width="9.109375" style="2"/>
    <col min="11265" max="11265" width="5.6640625" style="2" customWidth="1"/>
    <col min="11266" max="11269" width="30.6640625" style="2" customWidth="1"/>
    <col min="11270" max="11271" width="11.6640625" style="2" customWidth="1"/>
    <col min="11272" max="11272" width="16.6640625" style="2" customWidth="1"/>
    <col min="11273" max="11275" width="12.44140625" style="2" customWidth="1"/>
    <col min="11276" max="11276" width="17" style="2" customWidth="1"/>
    <col min="11277" max="11285" width="10.6640625" style="2" customWidth="1"/>
    <col min="11286" max="11297" width="12.6640625" style="2" customWidth="1"/>
    <col min="11298" max="11520" width="9.109375" style="2"/>
    <col min="11521" max="11521" width="5.6640625" style="2" customWidth="1"/>
    <col min="11522" max="11525" width="30.6640625" style="2" customWidth="1"/>
    <col min="11526" max="11527" width="11.6640625" style="2" customWidth="1"/>
    <col min="11528" max="11528" width="16.6640625" style="2" customWidth="1"/>
    <col min="11529" max="11531" width="12.44140625" style="2" customWidth="1"/>
    <col min="11532" max="11532" width="17" style="2" customWidth="1"/>
    <col min="11533" max="11541" width="10.6640625" style="2" customWidth="1"/>
    <col min="11542" max="11553" width="12.6640625" style="2" customWidth="1"/>
    <col min="11554" max="11776" width="9.109375" style="2"/>
    <col min="11777" max="11777" width="5.6640625" style="2" customWidth="1"/>
    <col min="11778" max="11781" width="30.6640625" style="2" customWidth="1"/>
    <col min="11782" max="11783" width="11.6640625" style="2" customWidth="1"/>
    <col min="11784" max="11784" width="16.6640625" style="2" customWidth="1"/>
    <col min="11785" max="11787" width="12.44140625" style="2" customWidth="1"/>
    <col min="11788" max="11788" width="17" style="2" customWidth="1"/>
    <col min="11789" max="11797" width="10.6640625" style="2" customWidth="1"/>
    <col min="11798" max="11809" width="12.6640625" style="2" customWidth="1"/>
    <col min="11810" max="12032" width="9.109375" style="2"/>
    <col min="12033" max="12033" width="5.6640625" style="2" customWidth="1"/>
    <col min="12034" max="12037" width="30.6640625" style="2" customWidth="1"/>
    <col min="12038" max="12039" width="11.6640625" style="2" customWidth="1"/>
    <col min="12040" max="12040" width="16.6640625" style="2" customWidth="1"/>
    <col min="12041" max="12043" width="12.44140625" style="2" customWidth="1"/>
    <col min="12044" max="12044" width="17" style="2" customWidth="1"/>
    <col min="12045" max="12053" width="10.6640625" style="2" customWidth="1"/>
    <col min="12054" max="12065" width="12.6640625" style="2" customWidth="1"/>
    <col min="12066" max="12288" width="9.109375" style="2"/>
    <col min="12289" max="12289" width="5.6640625" style="2" customWidth="1"/>
    <col min="12290" max="12293" width="30.6640625" style="2" customWidth="1"/>
    <col min="12294" max="12295" width="11.6640625" style="2" customWidth="1"/>
    <col min="12296" max="12296" width="16.6640625" style="2" customWidth="1"/>
    <col min="12297" max="12299" width="12.44140625" style="2" customWidth="1"/>
    <col min="12300" max="12300" width="17" style="2" customWidth="1"/>
    <col min="12301" max="12309" width="10.6640625" style="2" customWidth="1"/>
    <col min="12310" max="12321" width="12.6640625" style="2" customWidth="1"/>
    <col min="12322" max="12544" width="9.109375" style="2"/>
    <col min="12545" max="12545" width="5.6640625" style="2" customWidth="1"/>
    <col min="12546" max="12549" width="30.6640625" style="2" customWidth="1"/>
    <col min="12550" max="12551" width="11.6640625" style="2" customWidth="1"/>
    <col min="12552" max="12552" width="16.6640625" style="2" customWidth="1"/>
    <col min="12553" max="12555" width="12.44140625" style="2" customWidth="1"/>
    <col min="12556" max="12556" width="17" style="2" customWidth="1"/>
    <col min="12557" max="12565" width="10.6640625" style="2" customWidth="1"/>
    <col min="12566" max="12577" width="12.6640625" style="2" customWidth="1"/>
    <col min="12578" max="12800" width="9.109375" style="2"/>
    <col min="12801" max="12801" width="5.6640625" style="2" customWidth="1"/>
    <col min="12802" max="12805" width="30.6640625" style="2" customWidth="1"/>
    <col min="12806" max="12807" width="11.6640625" style="2" customWidth="1"/>
    <col min="12808" max="12808" width="16.6640625" style="2" customWidth="1"/>
    <col min="12809" max="12811" width="12.44140625" style="2" customWidth="1"/>
    <col min="12812" max="12812" width="17" style="2" customWidth="1"/>
    <col min="12813" max="12821" width="10.6640625" style="2" customWidth="1"/>
    <col min="12822" max="12833" width="12.6640625" style="2" customWidth="1"/>
    <col min="12834" max="13056" width="9.109375" style="2"/>
    <col min="13057" max="13057" width="5.6640625" style="2" customWidth="1"/>
    <col min="13058" max="13061" width="30.6640625" style="2" customWidth="1"/>
    <col min="13062" max="13063" width="11.6640625" style="2" customWidth="1"/>
    <col min="13064" max="13064" width="16.6640625" style="2" customWidth="1"/>
    <col min="13065" max="13067" width="12.44140625" style="2" customWidth="1"/>
    <col min="13068" max="13068" width="17" style="2" customWidth="1"/>
    <col min="13069" max="13077" width="10.6640625" style="2" customWidth="1"/>
    <col min="13078" max="13089" width="12.6640625" style="2" customWidth="1"/>
    <col min="13090" max="13312" width="9.109375" style="2"/>
    <col min="13313" max="13313" width="5.6640625" style="2" customWidth="1"/>
    <col min="13314" max="13317" width="30.6640625" style="2" customWidth="1"/>
    <col min="13318" max="13319" width="11.6640625" style="2" customWidth="1"/>
    <col min="13320" max="13320" width="16.6640625" style="2" customWidth="1"/>
    <col min="13321" max="13323" width="12.44140625" style="2" customWidth="1"/>
    <col min="13324" max="13324" width="17" style="2" customWidth="1"/>
    <col min="13325" max="13333" width="10.6640625" style="2" customWidth="1"/>
    <col min="13334" max="13345" width="12.6640625" style="2" customWidth="1"/>
    <col min="13346" max="13568" width="9.109375" style="2"/>
    <col min="13569" max="13569" width="5.6640625" style="2" customWidth="1"/>
    <col min="13570" max="13573" width="30.6640625" style="2" customWidth="1"/>
    <col min="13574" max="13575" width="11.6640625" style="2" customWidth="1"/>
    <col min="13576" max="13576" width="16.6640625" style="2" customWidth="1"/>
    <col min="13577" max="13579" width="12.44140625" style="2" customWidth="1"/>
    <col min="13580" max="13580" width="17" style="2" customWidth="1"/>
    <col min="13581" max="13589" width="10.6640625" style="2" customWidth="1"/>
    <col min="13590" max="13601" width="12.6640625" style="2" customWidth="1"/>
    <col min="13602" max="13824" width="9.109375" style="2"/>
    <col min="13825" max="13825" width="5.6640625" style="2" customWidth="1"/>
    <col min="13826" max="13829" width="30.6640625" style="2" customWidth="1"/>
    <col min="13830" max="13831" width="11.6640625" style="2" customWidth="1"/>
    <col min="13832" max="13832" width="16.6640625" style="2" customWidth="1"/>
    <col min="13833" max="13835" width="12.44140625" style="2" customWidth="1"/>
    <col min="13836" max="13836" width="17" style="2" customWidth="1"/>
    <col min="13837" max="13845" width="10.6640625" style="2" customWidth="1"/>
    <col min="13846" max="13857" width="12.6640625" style="2" customWidth="1"/>
    <col min="13858" max="14080" width="9.109375" style="2"/>
    <col min="14081" max="14081" width="5.6640625" style="2" customWidth="1"/>
    <col min="14082" max="14085" width="30.6640625" style="2" customWidth="1"/>
    <col min="14086" max="14087" width="11.6640625" style="2" customWidth="1"/>
    <col min="14088" max="14088" width="16.6640625" style="2" customWidth="1"/>
    <col min="14089" max="14091" width="12.44140625" style="2" customWidth="1"/>
    <col min="14092" max="14092" width="17" style="2" customWidth="1"/>
    <col min="14093" max="14101" width="10.6640625" style="2" customWidth="1"/>
    <col min="14102" max="14113" width="12.6640625" style="2" customWidth="1"/>
    <col min="14114" max="14336" width="9.109375" style="2"/>
    <col min="14337" max="14337" width="5.6640625" style="2" customWidth="1"/>
    <col min="14338" max="14341" width="30.6640625" style="2" customWidth="1"/>
    <col min="14342" max="14343" width="11.6640625" style="2" customWidth="1"/>
    <col min="14344" max="14344" width="16.6640625" style="2" customWidth="1"/>
    <col min="14345" max="14347" width="12.44140625" style="2" customWidth="1"/>
    <col min="14348" max="14348" width="17" style="2" customWidth="1"/>
    <col min="14349" max="14357" width="10.6640625" style="2" customWidth="1"/>
    <col min="14358" max="14369" width="12.6640625" style="2" customWidth="1"/>
    <col min="14370" max="14592" width="9.109375" style="2"/>
    <col min="14593" max="14593" width="5.6640625" style="2" customWidth="1"/>
    <col min="14594" max="14597" width="30.6640625" style="2" customWidth="1"/>
    <col min="14598" max="14599" width="11.6640625" style="2" customWidth="1"/>
    <col min="14600" max="14600" width="16.6640625" style="2" customWidth="1"/>
    <col min="14601" max="14603" width="12.44140625" style="2" customWidth="1"/>
    <col min="14604" max="14604" width="17" style="2" customWidth="1"/>
    <col min="14605" max="14613" width="10.6640625" style="2" customWidth="1"/>
    <col min="14614" max="14625" width="12.6640625" style="2" customWidth="1"/>
    <col min="14626" max="14848" width="9.109375" style="2"/>
    <col min="14849" max="14849" width="5.6640625" style="2" customWidth="1"/>
    <col min="14850" max="14853" width="30.6640625" style="2" customWidth="1"/>
    <col min="14854" max="14855" width="11.6640625" style="2" customWidth="1"/>
    <col min="14856" max="14856" width="16.6640625" style="2" customWidth="1"/>
    <col min="14857" max="14859" width="12.44140625" style="2" customWidth="1"/>
    <col min="14860" max="14860" width="17" style="2" customWidth="1"/>
    <col min="14861" max="14869" width="10.6640625" style="2" customWidth="1"/>
    <col min="14870" max="14881" width="12.6640625" style="2" customWidth="1"/>
    <col min="14882" max="15104" width="9.109375" style="2"/>
    <col min="15105" max="15105" width="5.6640625" style="2" customWidth="1"/>
    <col min="15106" max="15109" width="30.6640625" style="2" customWidth="1"/>
    <col min="15110" max="15111" width="11.6640625" style="2" customWidth="1"/>
    <col min="15112" max="15112" width="16.6640625" style="2" customWidth="1"/>
    <col min="15113" max="15115" width="12.44140625" style="2" customWidth="1"/>
    <col min="15116" max="15116" width="17" style="2" customWidth="1"/>
    <col min="15117" max="15125" width="10.6640625" style="2" customWidth="1"/>
    <col min="15126" max="15137" width="12.6640625" style="2" customWidth="1"/>
    <col min="15138" max="15360" width="9.109375" style="2"/>
    <col min="15361" max="15361" width="5.6640625" style="2" customWidth="1"/>
    <col min="15362" max="15365" width="30.6640625" style="2" customWidth="1"/>
    <col min="15366" max="15367" width="11.6640625" style="2" customWidth="1"/>
    <col min="15368" max="15368" width="16.6640625" style="2" customWidth="1"/>
    <col min="15369" max="15371" width="12.44140625" style="2" customWidth="1"/>
    <col min="15372" max="15372" width="17" style="2" customWidth="1"/>
    <col min="15373" max="15381" width="10.6640625" style="2" customWidth="1"/>
    <col min="15382" max="15393" width="12.6640625" style="2" customWidth="1"/>
    <col min="15394" max="15616" width="9.109375" style="2"/>
    <col min="15617" max="15617" width="5.6640625" style="2" customWidth="1"/>
    <col min="15618" max="15621" width="30.6640625" style="2" customWidth="1"/>
    <col min="15622" max="15623" width="11.6640625" style="2" customWidth="1"/>
    <col min="15624" max="15624" width="16.6640625" style="2" customWidth="1"/>
    <col min="15625" max="15627" width="12.44140625" style="2" customWidth="1"/>
    <col min="15628" max="15628" width="17" style="2" customWidth="1"/>
    <col min="15629" max="15637" width="10.6640625" style="2" customWidth="1"/>
    <col min="15638" max="15649" width="12.6640625" style="2" customWidth="1"/>
    <col min="15650" max="15872" width="9.109375" style="2"/>
    <col min="15873" max="15873" width="5.6640625" style="2" customWidth="1"/>
    <col min="15874" max="15877" width="30.6640625" style="2" customWidth="1"/>
    <col min="15878" max="15879" width="11.6640625" style="2" customWidth="1"/>
    <col min="15880" max="15880" width="16.6640625" style="2" customWidth="1"/>
    <col min="15881" max="15883" width="12.44140625" style="2" customWidth="1"/>
    <col min="15884" max="15884" width="17" style="2" customWidth="1"/>
    <col min="15885" max="15893" width="10.6640625" style="2" customWidth="1"/>
    <col min="15894" max="15905" width="12.6640625" style="2" customWidth="1"/>
    <col min="15906" max="16128" width="9.109375" style="2"/>
    <col min="16129" max="16129" width="5.6640625" style="2" customWidth="1"/>
    <col min="16130" max="16133" width="30.6640625" style="2" customWidth="1"/>
    <col min="16134" max="16135" width="11.6640625" style="2" customWidth="1"/>
    <col min="16136" max="16136" width="16.6640625" style="2" customWidth="1"/>
    <col min="16137" max="16139" width="12.44140625" style="2" customWidth="1"/>
    <col min="16140" max="16140" width="17" style="2" customWidth="1"/>
    <col min="16141" max="16149" width="10.6640625" style="2" customWidth="1"/>
    <col min="16150" max="16161" width="12.6640625" style="2" customWidth="1"/>
    <col min="16162" max="16384" width="9.109375" style="2"/>
  </cols>
  <sheetData>
    <row r="1" spans="1:33" x14ac:dyDescent="0.25">
      <c r="A1" s="1" t="s">
        <v>0</v>
      </c>
    </row>
    <row r="3" spans="1:33" s="4" customFormat="1" ht="16.8" x14ac:dyDescent="0.25">
      <c r="A3" s="3" t="s">
        <v>1</v>
      </c>
      <c r="B3" s="3"/>
      <c r="C3" s="3"/>
      <c r="D3" s="3"/>
      <c r="E3" s="3"/>
    </row>
    <row r="4" spans="1:33" s="4" customFormat="1" ht="16.8" x14ac:dyDescent="0.25">
      <c r="C4" s="5" t="str">
        <f>'[1]1'!E5</f>
        <v>KABUPATEN/KOTA</v>
      </c>
      <c r="D4" s="6" t="str">
        <f>'[1]1'!F5</f>
        <v>BULUKUMBA</v>
      </c>
      <c r="J4" s="5"/>
      <c r="K4" s="5"/>
      <c r="L4" s="5"/>
      <c r="M4" s="6"/>
      <c r="N4" s="6"/>
      <c r="O4" s="6"/>
    </row>
    <row r="5" spans="1:33" s="4" customFormat="1" ht="16.8" x14ac:dyDescent="0.25">
      <c r="C5" s="5" t="str">
        <f>'[1]1'!E6</f>
        <v xml:space="preserve">TAHUN </v>
      </c>
      <c r="D5" s="6">
        <f>'[1]1'!F6</f>
        <v>2021</v>
      </c>
      <c r="J5" s="5"/>
      <c r="K5" s="5"/>
      <c r="L5" s="5"/>
      <c r="M5" s="6"/>
      <c r="N5" s="6"/>
      <c r="O5" s="6"/>
    </row>
    <row r="6" spans="1:33" ht="15.6" thickBot="1" x14ac:dyDescent="0.3">
      <c r="A6" s="7"/>
      <c r="B6" s="7"/>
      <c r="C6" s="7"/>
      <c r="D6" s="7"/>
      <c r="E6" s="7"/>
      <c r="F6" s="8"/>
      <c r="G6" s="8"/>
      <c r="H6" s="8"/>
    </row>
    <row r="7" spans="1:33" ht="42.75" customHeight="1" x14ac:dyDescent="0.25">
      <c r="A7" s="9" t="s">
        <v>2</v>
      </c>
      <c r="B7" s="9" t="s">
        <v>3</v>
      </c>
      <c r="C7" s="9" t="s">
        <v>4</v>
      </c>
      <c r="D7" s="10" t="s">
        <v>5</v>
      </c>
      <c r="E7" s="10" t="s">
        <v>6</v>
      </c>
      <c r="F7" s="11"/>
      <c r="G7" s="11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33" ht="14.25" customHeight="1" x14ac:dyDescent="0.25">
      <c r="A8" s="13" t="s">
        <v>7</v>
      </c>
      <c r="B8" s="14" t="s">
        <v>8</v>
      </c>
      <c r="C8" s="15" t="s">
        <v>9</v>
      </c>
      <c r="D8" s="14" t="s">
        <v>10</v>
      </c>
      <c r="E8" s="14" t="s">
        <v>11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2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2"/>
      <c r="AG8" s="12"/>
    </row>
    <row r="9" spans="1:33" x14ac:dyDescent="0.25">
      <c r="A9" s="17">
        <f>'[1]9'!A9</f>
        <v>1</v>
      </c>
      <c r="B9" s="18" t="str">
        <f>'[1]9'!B9</f>
        <v>GANTARANG</v>
      </c>
      <c r="C9" s="18" t="str">
        <f>'[1]9'!C9</f>
        <v>1. PONRE</v>
      </c>
      <c r="D9" s="19">
        <v>19718</v>
      </c>
      <c r="E9" s="20">
        <v>0</v>
      </c>
      <c r="F9" s="21"/>
      <c r="G9" s="21"/>
      <c r="H9" s="21">
        <v>5067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  <c r="T9" s="21"/>
      <c r="U9" s="23"/>
      <c r="V9" s="21"/>
      <c r="W9" s="21"/>
      <c r="X9" s="21"/>
      <c r="Y9" s="21"/>
      <c r="Z9" s="21"/>
      <c r="AA9" s="21"/>
      <c r="AB9" s="21"/>
      <c r="AC9" s="22"/>
      <c r="AD9" s="21"/>
      <c r="AE9" s="22"/>
      <c r="AF9" s="21"/>
    </row>
    <row r="10" spans="1:33" x14ac:dyDescent="0.25">
      <c r="A10" s="24"/>
      <c r="B10" s="25"/>
      <c r="C10" s="25" t="str">
        <f>'[1]9'!C10</f>
        <v>2. GATTARENG</v>
      </c>
      <c r="D10" s="26"/>
      <c r="E10" s="27">
        <v>0</v>
      </c>
      <c r="F10" s="21"/>
      <c r="G10" s="21"/>
      <c r="H10" s="21">
        <v>4684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1"/>
      <c r="U10" s="23"/>
      <c r="V10" s="21"/>
      <c r="W10" s="21"/>
      <c r="X10" s="21"/>
      <c r="Y10" s="21"/>
      <c r="Z10" s="21"/>
      <c r="AA10" s="21"/>
      <c r="AB10" s="21"/>
      <c r="AC10" s="22"/>
      <c r="AD10" s="21"/>
      <c r="AE10" s="22"/>
      <c r="AF10" s="21"/>
    </row>
    <row r="11" spans="1:33" x14ac:dyDescent="0.25">
      <c r="A11" s="24"/>
      <c r="B11" s="25"/>
      <c r="C11" s="25" t="str">
        <f>'[1]9'!C11</f>
        <v>3. BONTONYELENG</v>
      </c>
      <c r="D11" s="26"/>
      <c r="E11" s="27">
        <v>0</v>
      </c>
      <c r="F11" s="21"/>
      <c r="G11" s="21"/>
      <c r="H11" s="21">
        <f>SUM(H9:H10)</f>
        <v>9751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1"/>
      <c r="U11" s="23"/>
      <c r="V11" s="21"/>
      <c r="W11" s="21"/>
      <c r="X11" s="21"/>
      <c r="Y11" s="21"/>
      <c r="Z11" s="21"/>
      <c r="AA11" s="21"/>
      <c r="AB11" s="21"/>
      <c r="AC11" s="22"/>
      <c r="AD11" s="21"/>
      <c r="AE11" s="22"/>
      <c r="AF11" s="21"/>
    </row>
    <row r="12" spans="1:33" x14ac:dyDescent="0.25">
      <c r="A12" s="24">
        <f>'[1]9'!A12</f>
        <v>2</v>
      </c>
      <c r="B12" s="25" t="str">
        <f>'[1]9'!B12</f>
        <v>KINDANG</v>
      </c>
      <c r="C12" s="25" t="str">
        <f>'[1]9'!C12</f>
        <v>4. BORONG RAPPOA</v>
      </c>
      <c r="D12" s="26">
        <v>7612</v>
      </c>
      <c r="E12" s="27"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1"/>
      <c r="U12" s="23"/>
      <c r="V12" s="21"/>
      <c r="W12" s="21"/>
      <c r="X12" s="21"/>
      <c r="Y12" s="21"/>
      <c r="Z12" s="21"/>
      <c r="AA12" s="21"/>
      <c r="AB12" s="21"/>
      <c r="AC12" s="22"/>
      <c r="AD12" s="21"/>
      <c r="AE12" s="22"/>
      <c r="AF12" s="21"/>
    </row>
    <row r="13" spans="1:33" x14ac:dyDescent="0.25">
      <c r="A13" s="24"/>
      <c r="B13" s="25"/>
      <c r="C13" s="25" t="str">
        <f>'[1]9'!C13</f>
        <v>5. BALIBO</v>
      </c>
      <c r="D13" s="26"/>
      <c r="E13" s="27">
        <v>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1"/>
      <c r="U13" s="23"/>
      <c r="V13" s="21"/>
      <c r="W13" s="21"/>
      <c r="X13" s="21"/>
      <c r="Y13" s="21"/>
      <c r="Z13" s="21"/>
      <c r="AA13" s="21"/>
      <c r="AB13" s="21"/>
      <c r="AC13" s="22"/>
      <c r="AD13" s="21"/>
      <c r="AE13" s="22"/>
      <c r="AF13" s="21"/>
    </row>
    <row r="14" spans="1:33" x14ac:dyDescent="0.25">
      <c r="A14" s="24">
        <f>'[1]9'!A14</f>
        <v>3</v>
      </c>
      <c r="B14" s="25" t="str">
        <f>'[1]9'!B14</f>
        <v>UJUNG BULU</v>
      </c>
      <c r="C14" s="25" t="str">
        <f>'[1]9'!C14</f>
        <v>6. CAILE</v>
      </c>
      <c r="D14" s="26">
        <v>13176</v>
      </c>
      <c r="E14" s="27">
        <v>1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1"/>
      <c r="U14" s="23"/>
      <c r="V14" s="21"/>
      <c r="W14" s="21"/>
      <c r="X14" s="21"/>
      <c r="Y14" s="21"/>
      <c r="Z14" s="21"/>
      <c r="AA14" s="21"/>
      <c r="AB14" s="21"/>
      <c r="AC14" s="22"/>
      <c r="AD14" s="21"/>
      <c r="AE14" s="22"/>
      <c r="AF14" s="21"/>
    </row>
    <row r="15" spans="1:33" x14ac:dyDescent="0.25">
      <c r="A15" s="24">
        <f>'[1]9'!A15</f>
        <v>4</v>
      </c>
      <c r="B15" s="25" t="str">
        <f>'[1]9'!B15</f>
        <v>UJUNG LOE</v>
      </c>
      <c r="C15" s="25" t="str">
        <f>'[1]9'!C15</f>
        <v>7. UJUNG LOE</v>
      </c>
      <c r="D15" s="26">
        <v>11920</v>
      </c>
      <c r="E15" s="27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  <c r="T15" s="21"/>
      <c r="U15" s="23"/>
      <c r="V15" s="21"/>
      <c r="W15" s="21"/>
      <c r="X15" s="21"/>
      <c r="Y15" s="21"/>
      <c r="Z15" s="21"/>
      <c r="AA15" s="21"/>
      <c r="AB15" s="21"/>
      <c r="AC15" s="22"/>
      <c r="AD15" s="21"/>
      <c r="AE15" s="22"/>
      <c r="AF15" s="21"/>
    </row>
    <row r="16" spans="1:33" x14ac:dyDescent="0.25">
      <c r="A16" s="24"/>
      <c r="B16" s="25"/>
      <c r="C16" s="25" t="str">
        <f>'[1]9'!C16</f>
        <v>8. MANYAMPA</v>
      </c>
      <c r="D16" s="26"/>
      <c r="E16" s="27">
        <v>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1"/>
      <c r="U16" s="23"/>
      <c r="V16" s="21"/>
      <c r="W16" s="21"/>
      <c r="X16" s="21"/>
      <c r="Y16" s="21"/>
      <c r="Z16" s="21"/>
      <c r="AA16" s="21"/>
      <c r="AB16" s="21"/>
      <c r="AC16" s="22"/>
      <c r="AD16" s="21"/>
      <c r="AE16" s="22"/>
      <c r="AF16" s="21"/>
    </row>
    <row r="17" spans="1:32" x14ac:dyDescent="0.25">
      <c r="A17" s="24"/>
      <c r="B17" s="25"/>
      <c r="C17" s="25" t="str">
        <f>'[1]9'!C17</f>
        <v>9. PALANGISANG</v>
      </c>
      <c r="D17" s="26"/>
      <c r="E17" s="27">
        <v>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  <c r="T17" s="21"/>
      <c r="U17" s="23"/>
      <c r="V17" s="21"/>
      <c r="W17" s="21"/>
      <c r="X17" s="21"/>
      <c r="Y17" s="21"/>
      <c r="Z17" s="21"/>
      <c r="AA17" s="21"/>
      <c r="AB17" s="21"/>
      <c r="AC17" s="22"/>
      <c r="AD17" s="21"/>
      <c r="AE17" s="22"/>
      <c r="AF17" s="21"/>
    </row>
    <row r="18" spans="1:32" x14ac:dyDescent="0.25">
      <c r="A18" s="24">
        <f>'[1]9'!A18</f>
        <v>5</v>
      </c>
      <c r="B18" s="25" t="str">
        <f>'[1]9'!B18</f>
        <v>BONTO BAHARI</v>
      </c>
      <c r="C18" s="25" t="str">
        <f>'[1]9'!C18</f>
        <v>10. BONTO BAHARI</v>
      </c>
      <c r="D18" s="26">
        <v>6825</v>
      </c>
      <c r="E18" s="27"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  <c r="T18" s="21"/>
      <c r="U18" s="23"/>
      <c r="V18" s="21"/>
      <c r="W18" s="21"/>
      <c r="X18" s="21"/>
      <c r="Y18" s="21"/>
      <c r="Z18" s="21"/>
      <c r="AA18" s="21"/>
      <c r="AB18" s="21"/>
      <c r="AC18" s="22"/>
      <c r="AD18" s="21"/>
      <c r="AE18" s="22"/>
      <c r="AF18" s="21"/>
    </row>
    <row r="19" spans="1:32" x14ac:dyDescent="0.25">
      <c r="A19" s="24">
        <f>'[1]9'!A19</f>
        <v>6</v>
      </c>
      <c r="B19" s="25" t="str">
        <f>'[1]9'!B19</f>
        <v>BONTO TIRO</v>
      </c>
      <c r="C19" s="25" t="str">
        <f>'[1]9'!C19</f>
        <v>11.BONTO TIRO</v>
      </c>
      <c r="D19" s="26">
        <v>6044</v>
      </c>
      <c r="E19" s="27">
        <v>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3"/>
      <c r="V19" s="21"/>
      <c r="W19" s="21"/>
      <c r="X19" s="21"/>
      <c r="Y19" s="21"/>
      <c r="Z19" s="21"/>
      <c r="AA19" s="21"/>
      <c r="AB19" s="21"/>
      <c r="AC19" s="22"/>
      <c r="AD19" s="21"/>
      <c r="AE19" s="22"/>
      <c r="AF19" s="21"/>
    </row>
    <row r="20" spans="1:32" x14ac:dyDescent="0.25">
      <c r="A20" s="24"/>
      <c r="B20" s="25"/>
      <c r="C20" s="25" t="str">
        <f>'[1]9'!C20</f>
        <v>12. BATANG</v>
      </c>
      <c r="D20" s="26"/>
      <c r="E20" s="27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1"/>
      <c r="U20" s="23"/>
      <c r="V20" s="21"/>
      <c r="W20" s="21"/>
      <c r="X20" s="21"/>
      <c r="Y20" s="21"/>
      <c r="Z20" s="21"/>
      <c r="AA20" s="21"/>
      <c r="AB20" s="21"/>
      <c r="AC20" s="22"/>
      <c r="AD20" s="21"/>
      <c r="AE20" s="22"/>
      <c r="AF20" s="21"/>
    </row>
    <row r="21" spans="1:32" x14ac:dyDescent="0.25">
      <c r="A21" s="24">
        <f>'[1]9'!A21</f>
        <v>7</v>
      </c>
      <c r="B21" s="25" t="str">
        <f>'[1]9'!B21</f>
        <v>HERLANG</v>
      </c>
      <c r="C21" s="25" t="str">
        <f>'[1]9'!C21</f>
        <v>13. HERLANG</v>
      </c>
      <c r="D21" s="26">
        <v>6336</v>
      </c>
      <c r="E21" s="27">
        <v>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  <c r="T21" s="21"/>
      <c r="U21" s="23"/>
      <c r="V21" s="21"/>
      <c r="W21" s="21"/>
      <c r="X21" s="21"/>
      <c r="Y21" s="21"/>
      <c r="Z21" s="21"/>
      <c r="AA21" s="21"/>
      <c r="AB21" s="21"/>
      <c r="AC21" s="22"/>
      <c r="AD21" s="21"/>
      <c r="AE21" s="22"/>
      <c r="AF21" s="21"/>
    </row>
    <row r="22" spans="1:32" x14ac:dyDescent="0.25">
      <c r="A22" s="24"/>
      <c r="B22" s="25"/>
      <c r="C22" s="25" t="str">
        <f>'[1]9'!C22</f>
        <v>14. KARASSING</v>
      </c>
      <c r="D22" s="26"/>
      <c r="E22" s="27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  <c r="T22" s="21"/>
      <c r="U22" s="23"/>
      <c r="V22" s="21"/>
      <c r="W22" s="21"/>
      <c r="X22" s="21"/>
      <c r="Y22" s="21"/>
      <c r="Z22" s="21"/>
      <c r="AA22" s="21"/>
      <c r="AB22" s="21"/>
      <c r="AC22" s="22"/>
      <c r="AD22" s="21"/>
      <c r="AE22" s="22"/>
      <c r="AF22" s="21"/>
    </row>
    <row r="23" spans="1:32" x14ac:dyDescent="0.25">
      <c r="A23" s="24">
        <f>'[1]9'!A23</f>
        <v>8</v>
      </c>
      <c r="B23" s="25" t="str">
        <f>'[1]9'!B23</f>
        <v>KAJANG</v>
      </c>
      <c r="C23" s="25" t="str">
        <f>'[1]9'!C23</f>
        <v>15.KAJANG</v>
      </c>
      <c r="D23" s="26">
        <v>11772</v>
      </c>
      <c r="E23" s="27">
        <v>0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21"/>
      <c r="U23" s="23"/>
      <c r="V23" s="21"/>
      <c r="W23" s="21"/>
      <c r="X23" s="21"/>
      <c r="Y23" s="21"/>
      <c r="Z23" s="21"/>
      <c r="AA23" s="21"/>
      <c r="AB23" s="21"/>
      <c r="AC23" s="22"/>
      <c r="AD23" s="21"/>
      <c r="AE23" s="22"/>
      <c r="AF23" s="21"/>
    </row>
    <row r="24" spans="1:32" x14ac:dyDescent="0.25">
      <c r="A24" s="24"/>
      <c r="B24" s="25"/>
      <c r="C24" s="25" t="str">
        <f>'[1]9'!C24</f>
        <v>16. LEMBANNA</v>
      </c>
      <c r="D24" s="26"/>
      <c r="E24" s="27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1"/>
      <c r="U24" s="23"/>
      <c r="V24" s="21"/>
      <c r="W24" s="21"/>
      <c r="X24" s="21"/>
      <c r="Y24" s="21"/>
      <c r="Z24" s="21"/>
      <c r="AA24" s="21"/>
      <c r="AB24" s="21"/>
      <c r="AC24" s="22"/>
      <c r="AD24" s="21"/>
      <c r="AE24" s="22"/>
      <c r="AF24" s="21"/>
    </row>
    <row r="25" spans="1:32" x14ac:dyDescent="0.25">
      <c r="A25" s="24"/>
      <c r="B25" s="25"/>
      <c r="C25" s="25" t="str">
        <f>'[1]9'!C25</f>
        <v>17.TANAH TOA</v>
      </c>
      <c r="D25" s="26"/>
      <c r="E25" s="27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1"/>
      <c r="U25" s="23"/>
      <c r="V25" s="21"/>
      <c r="W25" s="21"/>
      <c r="X25" s="21"/>
      <c r="Y25" s="21"/>
      <c r="Z25" s="21"/>
      <c r="AA25" s="21"/>
      <c r="AB25" s="21"/>
      <c r="AC25" s="22"/>
      <c r="AD25" s="21"/>
      <c r="AE25" s="22"/>
      <c r="AF25" s="21"/>
    </row>
    <row r="26" spans="1:32" x14ac:dyDescent="0.25">
      <c r="A26" s="24">
        <f>'[1]9'!A26</f>
        <v>9</v>
      </c>
      <c r="B26" s="25" t="str">
        <f>'[1]9'!B26</f>
        <v>BULUKUMPA</v>
      </c>
      <c r="C26" s="25" t="str">
        <f>'[1]9'!C26</f>
        <v>18. TANETE</v>
      </c>
      <c r="D26" s="26">
        <v>11979</v>
      </c>
      <c r="E26" s="27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1"/>
      <c r="U26" s="23"/>
      <c r="V26" s="21"/>
      <c r="W26" s="21"/>
      <c r="X26" s="21"/>
      <c r="Y26" s="21"/>
      <c r="Z26" s="21"/>
      <c r="AA26" s="21"/>
      <c r="AB26" s="21"/>
      <c r="AC26" s="22"/>
      <c r="AD26" s="21"/>
      <c r="AE26" s="22"/>
      <c r="AF26" s="21"/>
    </row>
    <row r="27" spans="1:32" x14ac:dyDescent="0.25">
      <c r="A27" s="24"/>
      <c r="B27" s="25"/>
      <c r="C27" s="25" t="str">
        <f>'[1]9'!C27</f>
        <v>19. SALASSAE</v>
      </c>
      <c r="D27" s="26"/>
      <c r="E27" s="27">
        <v>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1"/>
      <c r="U27" s="23"/>
      <c r="V27" s="21"/>
      <c r="W27" s="21"/>
      <c r="X27" s="21"/>
      <c r="Y27" s="21"/>
      <c r="Z27" s="21"/>
      <c r="AA27" s="21"/>
      <c r="AB27" s="21"/>
      <c r="AC27" s="22"/>
      <c r="AD27" s="21"/>
      <c r="AE27" s="22"/>
      <c r="AF27" s="21"/>
    </row>
    <row r="28" spans="1:32" x14ac:dyDescent="0.25">
      <c r="A28" s="28">
        <f>'[1]9'!A28</f>
        <v>10</v>
      </c>
      <c r="B28" s="29" t="str">
        <f>'[1]9'!B28</f>
        <v>RILAU ALE</v>
      </c>
      <c r="C28" s="29" t="str">
        <f>'[1]9'!C28</f>
        <v>20.BONTO BANGUN</v>
      </c>
      <c r="D28" s="26">
        <v>9751</v>
      </c>
      <c r="E28" s="30"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1"/>
      <c r="U28" s="23"/>
      <c r="V28" s="21"/>
      <c r="W28" s="21"/>
      <c r="X28" s="21"/>
      <c r="Y28" s="21"/>
      <c r="Z28" s="21"/>
      <c r="AA28" s="21"/>
      <c r="AB28" s="21"/>
      <c r="AC28" s="22"/>
      <c r="AD28" s="21"/>
      <c r="AE28" s="22"/>
      <c r="AF28" s="21"/>
    </row>
    <row r="29" spans="1:32" ht="15.6" x14ac:dyDescent="0.25">
      <c r="A29" s="31" t="s">
        <v>12</v>
      </c>
      <c r="B29" s="32"/>
      <c r="C29" s="33"/>
      <c r="D29" s="34">
        <f>SUM(D9:D28)</f>
        <v>105133</v>
      </c>
      <c r="E29" s="35">
        <f>SUM(E9:E28)</f>
        <v>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  <c r="T29" s="21"/>
      <c r="U29" s="23"/>
      <c r="V29" s="21"/>
      <c r="W29" s="21"/>
      <c r="X29" s="21"/>
      <c r="Y29" s="21"/>
      <c r="Z29" s="21"/>
      <c r="AA29" s="21"/>
      <c r="AB29" s="21"/>
      <c r="AC29" s="22"/>
      <c r="AD29" s="21"/>
      <c r="AE29" s="22"/>
      <c r="AF29" s="21"/>
    </row>
    <row r="30" spans="1:32" ht="16.2" thickBot="1" x14ac:dyDescent="0.3">
      <c r="A30" s="36" t="s">
        <v>13</v>
      </c>
      <c r="B30" s="37"/>
      <c r="C30" s="37"/>
      <c r="D30" s="38"/>
      <c r="E30" s="39">
        <f>E29/D29*100000</f>
        <v>0.95117612928385942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1"/>
      <c r="U30" s="23"/>
      <c r="V30" s="21"/>
      <c r="W30" s="21"/>
      <c r="X30" s="21"/>
      <c r="Y30" s="21"/>
      <c r="Z30" s="21"/>
      <c r="AA30" s="21"/>
      <c r="AB30" s="21"/>
      <c r="AC30" s="22"/>
      <c r="AD30" s="21"/>
      <c r="AE30" s="22"/>
      <c r="AF30" s="21"/>
    </row>
    <row r="31" spans="1:32" x14ac:dyDescent="0.25">
      <c r="A31" s="40"/>
      <c r="B31" s="41"/>
      <c r="C31" s="41"/>
      <c r="D31" s="41"/>
      <c r="E31" s="41"/>
    </row>
    <row r="32" spans="1:32" x14ac:dyDescent="0.25">
      <c r="A32" s="42" t="s">
        <v>14</v>
      </c>
      <c r="B32" s="42"/>
    </row>
    <row r="33" spans="1:5" x14ac:dyDescent="0.25">
      <c r="A33" s="42" t="s">
        <v>15</v>
      </c>
      <c r="B33" s="42"/>
    </row>
    <row r="34" spans="1:5" x14ac:dyDescent="0.25">
      <c r="A34" s="42"/>
      <c r="B34" s="42"/>
    </row>
    <row r="36" spans="1:5" x14ac:dyDescent="0.25">
      <c r="E36" s="43"/>
    </row>
  </sheetData>
  <mergeCells count="2">
    <mergeCell ref="A3:E3"/>
    <mergeCell ref="F7:H7"/>
  </mergeCells>
  <printOptions horizontalCentered="1"/>
  <pageMargins left="1.05" right="0.9" top="1.1499999999999999" bottom="0.9" header="0" footer="0"/>
  <pageSetup paperSize="9" scale="8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61</vt:lpstr>
      <vt:lpstr>'61'!Print_Area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2024-11-11T02:54:55Z</dcterms:created>
  <dcterms:modified xsi:type="dcterms:W3CDTF">2024-11-11T02:55:24Z</dcterms:modified>
</cp:coreProperties>
</file>