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4 STATUS GIZI BALITA BERDASARKAN INDEKS BB.U, TB.U, DAN BB.TB\"/>
    </mc:Choice>
  </mc:AlternateContent>
  <xr:revisionPtr revIDLastSave="0" documentId="8_{45C2A657-38D6-4650-8AC7-1031D4E0D841}" xr6:coauthVersionLast="47" xr6:coauthVersionMax="47" xr10:uidLastSave="{00000000-0000-0000-0000-000000000000}"/>
  <bookViews>
    <workbookView xWindow="-108" yWindow="-108" windowWidth="23256" windowHeight="12456" xr2:uid="{3BE8F58A-7CF5-4E1C-8366-C2730C4432DE}"/>
  </bookViews>
  <sheets>
    <sheet name="2021" sheetId="1" r:id="rId1"/>
  </sheets>
  <externalReferences>
    <externalReference r:id="rId2"/>
  </externalReferences>
  <definedNames>
    <definedName name="_xlnm.Print_Area" localSheetId="0">'2021'!$A$1:$L$32</definedName>
    <definedName name="Z_730E2C64_B2C1_434F_B758_04E2943FA20D_.wvu.PrintArea" localSheetId="0" hidden="1">'2021'!$A$1:$U$34</definedName>
    <definedName name="Z_93528372_5BA8_11D6_9411_0000212D0BAF_.wvu.PrintArea" localSheetId="0" hidden="1">'2021'!$A$1:$U$34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L30" i="1" s="1"/>
  <c r="J30" i="1"/>
  <c r="H30" i="1"/>
  <c r="I30" i="1" s="1"/>
  <c r="G30" i="1"/>
  <c r="E30" i="1"/>
  <c r="F30" i="1" s="1"/>
  <c r="D30" i="1"/>
  <c r="L29" i="1"/>
  <c r="I29" i="1"/>
  <c r="F29" i="1"/>
  <c r="C29" i="1"/>
  <c r="B29" i="1"/>
  <c r="A29" i="1"/>
  <c r="L28" i="1"/>
  <c r="I28" i="1"/>
  <c r="F28" i="1"/>
  <c r="C28" i="1"/>
  <c r="L27" i="1"/>
  <c r="I27" i="1"/>
  <c r="F27" i="1"/>
  <c r="C27" i="1"/>
  <c r="B27" i="1"/>
  <c r="A27" i="1"/>
  <c r="L26" i="1"/>
  <c r="I26" i="1"/>
  <c r="F26" i="1"/>
  <c r="C26" i="1"/>
  <c r="L25" i="1"/>
  <c r="I25" i="1"/>
  <c r="F25" i="1"/>
  <c r="C25" i="1"/>
  <c r="L24" i="1"/>
  <c r="I24" i="1"/>
  <c r="F24" i="1"/>
  <c r="C24" i="1"/>
  <c r="B24" i="1"/>
  <c r="A24" i="1"/>
  <c r="L23" i="1"/>
  <c r="I23" i="1"/>
  <c r="F23" i="1"/>
  <c r="C23" i="1"/>
  <c r="L22" i="1"/>
  <c r="I22" i="1"/>
  <c r="F22" i="1"/>
  <c r="C22" i="1"/>
  <c r="B22" i="1"/>
  <c r="A22" i="1"/>
  <c r="L21" i="1"/>
  <c r="I21" i="1"/>
  <c r="F21" i="1"/>
  <c r="C21" i="1"/>
  <c r="L20" i="1"/>
  <c r="I20" i="1"/>
  <c r="F20" i="1"/>
  <c r="C20" i="1"/>
  <c r="B20" i="1"/>
  <c r="A20" i="1"/>
  <c r="L19" i="1"/>
  <c r="I19" i="1"/>
  <c r="F19" i="1"/>
  <c r="C19" i="1"/>
  <c r="B19" i="1"/>
  <c r="A19" i="1"/>
  <c r="L18" i="1"/>
  <c r="I18" i="1"/>
  <c r="F18" i="1"/>
  <c r="C18" i="1"/>
  <c r="L17" i="1"/>
  <c r="I17" i="1"/>
  <c r="F17" i="1"/>
  <c r="C17" i="1"/>
  <c r="L16" i="1"/>
  <c r="I16" i="1"/>
  <c r="F16" i="1"/>
  <c r="C16" i="1"/>
  <c r="B16" i="1"/>
  <c r="A16" i="1"/>
  <c r="L15" i="1"/>
  <c r="I15" i="1"/>
  <c r="F15" i="1"/>
  <c r="C15" i="1"/>
  <c r="B15" i="1"/>
  <c r="A15" i="1"/>
  <c r="L14" i="1"/>
  <c r="I14" i="1"/>
  <c r="F14" i="1"/>
  <c r="C14" i="1"/>
  <c r="L13" i="1"/>
  <c r="I13" i="1"/>
  <c r="F13" i="1"/>
  <c r="C13" i="1"/>
  <c r="B13" i="1"/>
  <c r="A13" i="1"/>
  <c r="L12" i="1"/>
  <c r="I12" i="1"/>
  <c r="F12" i="1"/>
  <c r="C12" i="1"/>
  <c r="L11" i="1"/>
  <c r="I11" i="1"/>
  <c r="F11" i="1"/>
  <c r="C11" i="1"/>
  <c r="L10" i="1"/>
  <c r="I10" i="1"/>
  <c r="F10" i="1"/>
  <c r="C10" i="1"/>
  <c r="B10" i="1"/>
  <c r="A10" i="1"/>
  <c r="G5" i="1"/>
  <c r="F5" i="1"/>
  <c r="G4" i="1"/>
  <c r="F4" i="1"/>
</calcChain>
</file>

<file path=xl/sharedStrings.xml><?xml version="1.0" encoding="utf-8"?>
<sst xmlns="http://schemas.openxmlformats.org/spreadsheetml/2006/main" count="31" uniqueCount="28">
  <si>
    <t>TABEL  44</t>
  </si>
  <si>
    <t>STATUS GIZI BALITA BERDASARKAN INDEKS BB/U, TB/U, DAN BB/TB MENURUT KECAMATAN DAN PUSKESMAS</t>
  </si>
  <si>
    <t>NO</t>
  </si>
  <si>
    <t>KECAMATAN</t>
  </si>
  <si>
    <t>PUSKESMAS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</si>
  <si>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</si>
  <si>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</si>
  <si>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</si>
  <si>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</si>
  <si>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</t>
  </si>
  <si>
    <t>BALITA KURUS (BB/TB)</t>
  </si>
  <si>
    <t>JUMLAH</t>
  </si>
  <si>
    <t>%</t>
  </si>
  <si>
    <t xml:space="preserve">JUMLAH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</si>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</sst>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Continuous" vertical="center"/>
    </xf>
    <xf numFmtId="0" fontId="2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/>
  </cellXfs>
  <cellStyles count="2">
    <cellStyle name="Comma 10" xfId="1" xr:uid="{1807CACE-A1C1-4AEA-86E1-857C16E127C8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ED7689-657D-415D-B6A7-A2CEFFC34720}" name="Table109" displayName="Table109" ref="C9:L30" totalsRowShown="0" headerRowDxfId="19" dataDxfId="18" headerRowBorderDxfId="16" tableBorderDxfId="17">
  <autoFilter ref="C9:L30" xr:uid="{FE1F1C50-BC3B-4F46-BDAF-6452D8567564}"/>
  <tableColumns count="10">
    <tableColumn id="1" xr3:uid="{D01E8F2A-FCE5-41F7-BF7C-B86DB4B280D9}" name="3" dataDxfId="15"/>
    <tableColumn id="2" xr3:uid="{37BF4E90-78EF-4608-825E-8AA1895DA40E}" name="4" dataDxfId="14"/>
    <tableColumn id="3" xr3:uid="{BB765920-2EBD-426D-894D-9251E5D5310D}" name="5" dataDxfId="13"/>
    <tableColumn id="4" xr3:uid="{5EF90BB9-2E20-4750-A4A7-C3E5E9E19830}" name="6" dataDxfId="12">
      <calculatedColumnFormula>E10/D10*100</calculatedColumnFormula>
    </tableColumn>
    <tableColumn id="5" xr3:uid="{2B9A201B-9630-48B2-BF13-BBEBB2F36766}" name="7" dataDxfId="11"/>
    <tableColumn id="6" xr3:uid="{04B4D783-8123-42BB-9073-484744522606}" name="8" dataDxfId="10"/>
    <tableColumn id="7" xr3:uid="{EE67FCA3-00D4-4BA5-8ADF-02F882442D63}" name="9" dataDxfId="9"/>
    <tableColumn id="8" xr3:uid="{FE20B31F-482D-4964-9453-AA255F438B92}" name="10" dataDxfId="8"/>
    <tableColumn id="9" xr3:uid="{92C1F3E9-CC3E-4FBD-AA25-1DD7BDE0108A}" name="11" dataDxfId="7"/>
    <tableColumn id="10" xr3:uid="{B191B211-8C50-43D3-A819-8F88BB9AE101}" name="12" dataDxfId="6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94FFDF-1AA2-4F3C-9429-317F74E456F7}" name="Table110" displayName="Table110" ref="A9:B30" totalsRowShown="0" headerRowDxfId="5" dataDxfId="4" headerRowBorderDxfId="2" tableBorderDxfId="3">
  <autoFilter ref="A9:B30" xr:uid="{DA002582-C9C7-4AF2-8417-35F666D067AE}"/>
  <tableColumns count="2">
    <tableColumn id="1" xr3:uid="{BB7A4404-4208-47F3-879C-5458736A6220}" name="1" dataDxfId="1"/>
    <tableColumn id="2" xr3:uid="{57E1DB9E-4491-4740-8118-CB83D6E2DDD8}" name="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80FB-1201-4E90-A2B6-F3B7AFB2888A}">
  <sheetPr codeName="Sheet49">
    <tabColor theme="4"/>
    <pageSetUpPr fitToPage="1"/>
  </sheetPr>
  <dimension ref="A1:AF33"/>
  <sheetViews>
    <sheetView tabSelected="1" view="pageBreakPreview" zoomScale="85" zoomScaleNormal="80" zoomScaleSheetLayoutView="85" workbookViewId="0">
      <selection activeCell="A59" sqref="A59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4.5546875" style="2" customWidth="1"/>
    <col min="4" max="4" width="18.6640625" style="2" customWidth="1"/>
    <col min="5" max="6" width="15.6640625" style="2" customWidth="1"/>
    <col min="7" max="7" width="18.6640625" style="2" customWidth="1"/>
    <col min="8" max="9" width="15.6640625" style="2" customWidth="1"/>
    <col min="10" max="10" width="17.33203125" style="2" customWidth="1"/>
    <col min="11" max="12" width="15.6640625" style="2" customWidth="1"/>
    <col min="13" max="13" width="16.5546875" style="2" customWidth="1"/>
    <col min="14" max="14" width="15" style="2" customWidth="1"/>
    <col min="15" max="15" width="15.6640625" style="2" customWidth="1"/>
    <col min="16" max="16" width="13.88671875" style="2" customWidth="1"/>
    <col min="17" max="17" width="13" style="2" customWidth="1"/>
    <col min="18" max="18" width="13.44140625" style="2" customWidth="1"/>
    <col min="19" max="20" width="11.6640625" style="2" customWidth="1"/>
    <col min="21" max="23" width="8.33203125" style="2" customWidth="1"/>
    <col min="24" max="24" width="14" style="2" customWidth="1"/>
    <col min="25" max="25" width="12.6640625" style="2" customWidth="1"/>
    <col min="26" max="26" width="14.109375" style="2" customWidth="1"/>
    <col min="27" max="27" width="16" style="2" customWidth="1"/>
    <col min="28" max="28" width="16.44140625" style="2" customWidth="1"/>
    <col min="29" max="32" width="8.33203125" style="2" customWidth="1"/>
    <col min="33" max="256" width="9.109375" style="2"/>
    <col min="257" max="257" width="5.6640625" style="2" customWidth="1"/>
    <col min="258" max="258" width="21.6640625" style="2" customWidth="1"/>
    <col min="259" max="259" width="24.5546875" style="2" customWidth="1"/>
    <col min="260" max="260" width="18.6640625" style="2" customWidth="1"/>
    <col min="261" max="262" width="15.6640625" style="2" customWidth="1"/>
    <col min="263" max="263" width="18.6640625" style="2" customWidth="1"/>
    <col min="264" max="265" width="15.6640625" style="2" customWidth="1"/>
    <col min="266" max="266" width="17.33203125" style="2" customWidth="1"/>
    <col min="267" max="268" width="15.6640625" style="2" customWidth="1"/>
    <col min="269" max="269" width="16.5546875" style="2" customWidth="1"/>
    <col min="270" max="270" width="15" style="2" customWidth="1"/>
    <col min="271" max="271" width="15.6640625" style="2" customWidth="1"/>
    <col min="272" max="272" width="13.88671875" style="2" customWidth="1"/>
    <col min="273" max="273" width="13" style="2" customWidth="1"/>
    <col min="274" max="274" width="13.44140625" style="2" customWidth="1"/>
    <col min="275" max="276" width="11.6640625" style="2" customWidth="1"/>
    <col min="277" max="279" width="8.33203125" style="2" customWidth="1"/>
    <col min="280" max="280" width="14" style="2" customWidth="1"/>
    <col min="281" max="281" width="12.6640625" style="2" customWidth="1"/>
    <col min="282" max="282" width="14.109375" style="2" customWidth="1"/>
    <col min="283" max="283" width="16" style="2" customWidth="1"/>
    <col min="284" max="284" width="16.44140625" style="2" customWidth="1"/>
    <col min="285" max="288" width="8.33203125" style="2" customWidth="1"/>
    <col min="289" max="512" width="9.109375" style="2"/>
    <col min="513" max="513" width="5.6640625" style="2" customWidth="1"/>
    <col min="514" max="514" width="21.6640625" style="2" customWidth="1"/>
    <col min="515" max="515" width="24.5546875" style="2" customWidth="1"/>
    <col min="516" max="516" width="18.6640625" style="2" customWidth="1"/>
    <col min="517" max="518" width="15.6640625" style="2" customWidth="1"/>
    <col min="519" max="519" width="18.6640625" style="2" customWidth="1"/>
    <col min="520" max="521" width="15.6640625" style="2" customWidth="1"/>
    <col min="522" max="522" width="17.33203125" style="2" customWidth="1"/>
    <col min="523" max="524" width="15.6640625" style="2" customWidth="1"/>
    <col min="525" max="525" width="16.5546875" style="2" customWidth="1"/>
    <col min="526" max="526" width="15" style="2" customWidth="1"/>
    <col min="527" max="527" width="15.6640625" style="2" customWidth="1"/>
    <col min="528" max="528" width="13.88671875" style="2" customWidth="1"/>
    <col min="529" max="529" width="13" style="2" customWidth="1"/>
    <col min="530" max="530" width="13.44140625" style="2" customWidth="1"/>
    <col min="531" max="532" width="11.6640625" style="2" customWidth="1"/>
    <col min="533" max="535" width="8.33203125" style="2" customWidth="1"/>
    <col min="536" max="536" width="14" style="2" customWidth="1"/>
    <col min="537" max="537" width="12.6640625" style="2" customWidth="1"/>
    <col min="538" max="538" width="14.109375" style="2" customWidth="1"/>
    <col min="539" max="539" width="16" style="2" customWidth="1"/>
    <col min="540" max="540" width="16.44140625" style="2" customWidth="1"/>
    <col min="541" max="544" width="8.33203125" style="2" customWidth="1"/>
    <col min="545" max="768" width="9.109375" style="2"/>
    <col min="769" max="769" width="5.6640625" style="2" customWidth="1"/>
    <col min="770" max="770" width="21.6640625" style="2" customWidth="1"/>
    <col min="771" max="771" width="24.5546875" style="2" customWidth="1"/>
    <col min="772" max="772" width="18.6640625" style="2" customWidth="1"/>
    <col min="773" max="774" width="15.6640625" style="2" customWidth="1"/>
    <col min="775" max="775" width="18.6640625" style="2" customWidth="1"/>
    <col min="776" max="777" width="15.6640625" style="2" customWidth="1"/>
    <col min="778" max="778" width="17.33203125" style="2" customWidth="1"/>
    <col min="779" max="780" width="15.6640625" style="2" customWidth="1"/>
    <col min="781" max="781" width="16.5546875" style="2" customWidth="1"/>
    <col min="782" max="782" width="15" style="2" customWidth="1"/>
    <col min="783" max="783" width="15.6640625" style="2" customWidth="1"/>
    <col min="784" max="784" width="13.88671875" style="2" customWidth="1"/>
    <col min="785" max="785" width="13" style="2" customWidth="1"/>
    <col min="786" max="786" width="13.44140625" style="2" customWidth="1"/>
    <col min="787" max="788" width="11.6640625" style="2" customWidth="1"/>
    <col min="789" max="791" width="8.33203125" style="2" customWidth="1"/>
    <col min="792" max="792" width="14" style="2" customWidth="1"/>
    <col min="793" max="793" width="12.6640625" style="2" customWidth="1"/>
    <col min="794" max="794" width="14.109375" style="2" customWidth="1"/>
    <col min="795" max="795" width="16" style="2" customWidth="1"/>
    <col min="796" max="796" width="16.44140625" style="2" customWidth="1"/>
    <col min="797" max="800" width="8.33203125" style="2" customWidth="1"/>
    <col min="801" max="1024" width="9.109375" style="2"/>
    <col min="1025" max="1025" width="5.6640625" style="2" customWidth="1"/>
    <col min="1026" max="1026" width="21.6640625" style="2" customWidth="1"/>
    <col min="1027" max="1027" width="24.5546875" style="2" customWidth="1"/>
    <col min="1028" max="1028" width="18.6640625" style="2" customWidth="1"/>
    <col min="1029" max="1030" width="15.6640625" style="2" customWidth="1"/>
    <col min="1031" max="1031" width="18.6640625" style="2" customWidth="1"/>
    <col min="1032" max="1033" width="15.6640625" style="2" customWidth="1"/>
    <col min="1034" max="1034" width="17.33203125" style="2" customWidth="1"/>
    <col min="1035" max="1036" width="15.6640625" style="2" customWidth="1"/>
    <col min="1037" max="1037" width="16.5546875" style="2" customWidth="1"/>
    <col min="1038" max="1038" width="15" style="2" customWidth="1"/>
    <col min="1039" max="1039" width="15.6640625" style="2" customWidth="1"/>
    <col min="1040" max="1040" width="13.88671875" style="2" customWidth="1"/>
    <col min="1041" max="1041" width="13" style="2" customWidth="1"/>
    <col min="1042" max="1042" width="13.44140625" style="2" customWidth="1"/>
    <col min="1043" max="1044" width="11.6640625" style="2" customWidth="1"/>
    <col min="1045" max="1047" width="8.33203125" style="2" customWidth="1"/>
    <col min="1048" max="1048" width="14" style="2" customWidth="1"/>
    <col min="1049" max="1049" width="12.6640625" style="2" customWidth="1"/>
    <col min="1050" max="1050" width="14.109375" style="2" customWidth="1"/>
    <col min="1051" max="1051" width="16" style="2" customWidth="1"/>
    <col min="1052" max="1052" width="16.44140625" style="2" customWidth="1"/>
    <col min="1053" max="1056" width="8.33203125" style="2" customWidth="1"/>
    <col min="1057" max="1280" width="9.109375" style="2"/>
    <col min="1281" max="1281" width="5.6640625" style="2" customWidth="1"/>
    <col min="1282" max="1282" width="21.6640625" style="2" customWidth="1"/>
    <col min="1283" max="1283" width="24.5546875" style="2" customWidth="1"/>
    <col min="1284" max="1284" width="18.6640625" style="2" customWidth="1"/>
    <col min="1285" max="1286" width="15.6640625" style="2" customWidth="1"/>
    <col min="1287" max="1287" width="18.6640625" style="2" customWidth="1"/>
    <col min="1288" max="1289" width="15.6640625" style="2" customWidth="1"/>
    <col min="1290" max="1290" width="17.33203125" style="2" customWidth="1"/>
    <col min="1291" max="1292" width="15.6640625" style="2" customWidth="1"/>
    <col min="1293" max="1293" width="16.5546875" style="2" customWidth="1"/>
    <col min="1294" max="1294" width="15" style="2" customWidth="1"/>
    <col min="1295" max="1295" width="15.6640625" style="2" customWidth="1"/>
    <col min="1296" max="1296" width="13.88671875" style="2" customWidth="1"/>
    <col min="1297" max="1297" width="13" style="2" customWidth="1"/>
    <col min="1298" max="1298" width="13.44140625" style="2" customWidth="1"/>
    <col min="1299" max="1300" width="11.6640625" style="2" customWidth="1"/>
    <col min="1301" max="1303" width="8.33203125" style="2" customWidth="1"/>
    <col min="1304" max="1304" width="14" style="2" customWidth="1"/>
    <col min="1305" max="1305" width="12.6640625" style="2" customWidth="1"/>
    <col min="1306" max="1306" width="14.109375" style="2" customWidth="1"/>
    <col min="1307" max="1307" width="16" style="2" customWidth="1"/>
    <col min="1308" max="1308" width="16.44140625" style="2" customWidth="1"/>
    <col min="1309" max="1312" width="8.33203125" style="2" customWidth="1"/>
    <col min="1313" max="1536" width="9.109375" style="2"/>
    <col min="1537" max="1537" width="5.6640625" style="2" customWidth="1"/>
    <col min="1538" max="1538" width="21.6640625" style="2" customWidth="1"/>
    <col min="1539" max="1539" width="24.5546875" style="2" customWidth="1"/>
    <col min="1540" max="1540" width="18.6640625" style="2" customWidth="1"/>
    <col min="1541" max="1542" width="15.6640625" style="2" customWidth="1"/>
    <col min="1543" max="1543" width="18.6640625" style="2" customWidth="1"/>
    <col min="1544" max="1545" width="15.6640625" style="2" customWidth="1"/>
    <col min="1546" max="1546" width="17.33203125" style="2" customWidth="1"/>
    <col min="1547" max="1548" width="15.6640625" style="2" customWidth="1"/>
    <col min="1549" max="1549" width="16.5546875" style="2" customWidth="1"/>
    <col min="1550" max="1550" width="15" style="2" customWidth="1"/>
    <col min="1551" max="1551" width="15.6640625" style="2" customWidth="1"/>
    <col min="1552" max="1552" width="13.88671875" style="2" customWidth="1"/>
    <col min="1553" max="1553" width="13" style="2" customWidth="1"/>
    <col min="1554" max="1554" width="13.44140625" style="2" customWidth="1"/>
    <col min="1555" max="1556" width="11.6640625" style="2" customWidth="1"/>
    <col min="1557" max="1559" width="8.33203125" style="2" customWidth="1"/>
    <col min="1560" max="1560" width="14" style="2" customWidth="1"/>
    <col min="1561" max="1561" width="12.6640625" style="2" customWidth="1"/>
    <col min="1562" max="1562" width="14.109375" style="2" customWidth="1"/>
    <col min="1563" max="1563" width="16" style="2" customWidth="1"/>
    <col min="1564" max="1564" width="16.44140625" style="2" customWidth="1"/>
    <col min="1565" max="1568" width="8.33203125" style="2" customWidth="1"/>
    <col min="1569" max="1792" width="9.109375" style="2"/>
    <col min="1793" max="1793" width="5.6640625" style="2" customWidth="1"/>
    <col min="1794" max="1794" width="21.6640625" style="2" customWidth="1"/>
    <col min="1795" max="1795" width="24.5546875" style="2" customWidth="1"/>
    <col min="1796" max="1796" width="18.6640625" style="2" customWidth="1"/>
    <col min="1797" max="1798" width="15.6640625" style="2" customWidth="1"/>
    <col min="1799" max="1799" width="18.6640625" style="2" customWidth="1"/>
    <col min="1800" max="1801" width="15.6640625" style="2" customWidth="1"/>
    <col min="1802" max="1802" width="17.33203125" style="2" customWidth="1"/>
    <col min="1803" max="1804" width="15.6640625" style="2" customWidth="1"/>
    <col min="1805" max="1805" width="16.5546875" style="2" customWidth="1"/>
    <col min="1806" max="1806" width="15" style="2" customWidth="1"/>
    <col min="1807" max="1807" width="15.6640625" style="2" customWidth="1"/>
    <col min="1808" max="1808" width="13.88671875" style="2" customWidth="1"/>
    <col min="1809" max="1809" width="13" style="2" customWidth="1"/>
    <col min="1810" max="1810" width="13.44140625" style="2" customWidth="1"/>
    <col min="1811" max="1812" width="11.6640625" style="2" customWidth="1"/>
    <col min="1813" max="1815" width="8.33203125" style="2" customWidth="1"/>
    <col min="1816" max="1816" width="14" style="2" customWidth="1"/>
    <col min="1817" max="1817" width="12.6640625" style="2" customWidth="1"/>
    <col min="1818" max="1818" width="14.109375" style="2" customWidth="1"/>
    <col min="1819" max="1819" width="16" style="2" customWidth="1"/>
    <col min="1820" max="1820" width="16.44140625" style="2" customWidth="1"/>
    <col min="1821" max="1824" width="8.33203125" style="2" customWidth="1"/>
    <col min="1825" max="2048" width="9.109375" style="2"/>
    <col min="2049" max="2049" width="5.6640625" style="2" customWidth="1"/>
    <col min="2050" max="2050" width="21.6640625" style="2" customWidth="1"/>
    <col min="2051" max="2051" width="24.5546875" style="2" customWidth="1"/>
    <col min="2052" max="2052" width="18.6640625" style="2" customWidth="1"/>
    <col min="2053" max="2054" width="15.6640625" style="2" customWidth="1"/>
    <col min="2055" max="2055" width="18.6640625" style="2" customWidth="1"/>
    <col min="2056" max="2057" width="15.6640625" style="2" customWidth="1"/>
    <col min="2058" max="2058" width="17.33203125" style="2" customWidth="1"/>
    <col min="2059" max="2060" width="15.6640625" style="2" customWidth="1"/>
    <col min="2061" max="2061" width="16.5546875" style="2" customWidth="1"/>
    <col min="2062" max="2062" width="15" style="2" customWidth="1"/>
    <col min="2063" max="2063" width="15.6640625" style="2" customWidth="1"/>
    <col min="2064" max="2064" width="13.88671875" style="2" customWidth="1"/>
    <col min="2065" max="2065" width="13" style="2" customWidth="1"/>
    <col min="2066" max="2066" width="13.44140625" style="2" customWidth="1"/>
    <col min="2067" max="2068" width="11.6640625" style="2" customWidth="1"/>
    <col min="2069" max="2071" width="8.33203125" style="2" customWidth="1"/>
    <col min="2072" max="2072" width="14" style="2" customWidth="1"/>
    <col min="2073" max="2073" width="12.6640625" style="2" customWidth="1"/>
    <col min="2074" max="2074" width="14.109375" style="2" customWidth="1"/>
    <col min="2075" max="2075" width="16" style="2" customWidth="1"/>
    <col min="2076" max="2076" width="16.44140625" style="2" customWidth="1"/>
    <col min="2077" max="2080" width="8.33203125" style="2" customWidth="1"/>
    <col min="2081" max="2304" width="9.109375" style="2"/>
    <col min="2305" max="2305" width="5.6640625" style="2" customWidth="1"/>
    <col min="2306" max="2306" width="21.6640625" style="2" customWidth="1"/>
    <col min="2307" max="2307" width="24.5546875" style="2" customWidth="1"/>
    <col min="2308" max="2308" width="18.6640625" style="2" customWidth="1"/>
    <col min="2309" max="2310" width="15.6640625" style="2" customWidth="1"/>
    <col min="2311" max="2311" width="18.6640625" style="2" customWidth="1"/>
    <col min="2312" max="2313" width="15.6640625" style="2" customWidth="1"/>
    <col min="2314" max="2314" width="17.33203125" style="2" customWidth="1"/>
    <col min="2315" max="2316" width="15.6640625" style="2" customWidth="1"/>
    <col min="2317" max="2317" width="16.5546875" style="2" customWidth="1"/>
    <col min="2318" max="2318" width="15" style="2" customWidth="1"/>
    <col min="2319" max="2319" width="15.6640625" style="2" customWidth="1"/>
    <col min="2320" max="2320" width="13.88671875" style="2" customWidth="1"/>
    <col min="2321" max="2321" width="13" style="2" customWidth="1"/>
    <col min="2322" max="2322" width="13.44140625" style="2" customWidth="1"/>
    <col min="2323" max="2324" width="11.6640625" style="2" customWidth="1"/>
    <col min="2325" max="2327" width="8.33203125" style="2" customWidth="1"/>
    <col min="2328" max="2328" width="14" style="2" customWidth="1"/>
    <col min="2329" max="2329" width="12.6640625" style="2" customWidth="1"/>
    <col min="2330" max="2330" width="14.109375" style="2" customWidth="1"/>
    <col min="2331" max="2331" width="16" style="2" customWidth="1"/>
    <col min="2332" max="2332" width="16.44140625" style="2" customWidth="1"/>
    <col min="2333" max="2336" width="8.33203125" style="2" customWidth="1"/>
    <col min="2337" max="2560" width="9.109375" style="2"/>
    <col min="2561" max="2561" width="5.6640625" style="2" customWidth="1"/>
    <col min="2562" max="2562" width="21.6640625" style="2" customWidth="1"/>
    <col min="2563" max="2563" width="24.5546875" style="2" customWidth="1"/>
    <col min="2564" max="2564" width="18.6640625" style="2" customWidth="1"/>
    <col min="2565" max="2566" width="15.6640625" style="2" customWidth="1"/>
    <col min="2567" max="2567" width="18.6640625" style="2" customWidth="1"/>
    <col min="2568" max="2569" width="15.6640625" style="2" customWidth="1"/>
    <col min="2570" max="2570" width="17.33203125" style="2" customWidth="1"/>
    <col min="2571" max="2572" width="15.6640625" style="2" customWidth="1"/>
    <col min="2573" max="2573" width="16.5546875" style="2" customWidth="1"/>
    <col min="2574" max="2574" width="15" style="2" customWidth="1"/>
    <col min="2575" max="2575" width="15.6640625" style="2" customWidth="1"/>
    <col min="2576" max="2576" width="13.88671875" style="2" customWidth="1"/>
    <col min="2577" max="2577" width="13" style="2" customWidth="1"/>
    <col min="2578" max="2578" width="13.44140625" style="2" customWidth="1"/>
    <col min="2579" max="2580" width="11.6640625" style="2" customWidth="1"/>
    <col min="2581" max="2583" width="8.33203125" style="2" customWidth="1"/>
    <col min="2584" max="2584" width="14" style="2" customWidth="1"/>
    <col min="2585" max="2585" width="12.6640625" style="2" customWidth="1"/>
    <col min="2586" max="2586" width="14.109375" style="2" customWidth="1"/>
    <col min="2587" max="2587" width="16" style="2" customWidth="1"/>
    <col min="2588" max="2588" width="16.44140625" style="2" customWidth="1"/>
    <col min="2589" max="2592" width="8.33203125" style="2" customWidth="1"/>
    <col min="2593" max="2816" width="9.109375" style="2"/>
    <col min="2817" max="2817" width="5.6640625" style="2" customWidth="1"/>
    <col min="2818" max="2818" width="21.6640625" style="2" customWidth="1"/>
    <col min="2819" max="2819" width="24.5546875" style="2" customWidth="1"/>
    <col min="2820" max="2820" width="18.6640625" style="2" customWidth="1"/>
    <col min="2821" max="2822" width="15.6640625" style="2" customWidth="1"/>
    <col min="2823" max="2823" width="18.6640625" style="2" customWidth="1"/>
    <col min="2824" max="2825" width="15.6640625" style="2" customWidth="1"/>
    <col min="2826" max="2826" width="17.33203125" style="2" customWidth="1"/>
    <col min="2827" max="2828" width="15.6640625" style="2" customWidth="1"/>
    <col min="2829" max="2829" width="16.5546875" style="2" customWidth="1"/>
    <col min="2830" max="2830" width="15" style="2" customWidth="1"/>
    <col min="2831" max="2831" width="15.6640625" style="2" customWidth="1"/>
    <col min="2832" max="2832" width="13.88671875" style="2" customWidth="1"/>
    <col min="2833" max="2833" width="13" style="2" customWidth="1"/>
    <col min="2834" max="2834" width="13.44140625" style="2" customWidth="1"/>
    <col min="2835" max="2836" width="11.6640625" style="2" customWidth="1"/>
    <col min="2837" max="2839" width="8.33203125" style="2" customWidth="1"/>
    <col min="2840" max="2840" width="14" style="2" customWidth="1"/>
    <col min="2841" max="2841" width="12.6640625" style="2" customWidth="1"/>
    <col min="2842" max="2842" width="14.109375" style="2" customWidth="1"/>
    <col min="2843" max="2843" width="16" style="2" customWidth="1"/>
    <col min="2844" max="2844" width="16.44140625" style="2" customWidth="1"/>
    <col min="2845" max="2848" width="8.33203125" style="2" customWidth="1"/>
    <col min="2849" max="3072" width="9.109375" style="2"/>
    <col min="3073" max="3073" width="5.6640625" style="2" customWidth="1"/>
    <col min="3074" max="3074" width="21.6640625" style="2" customWidth="1"/>
    <col min="3075" max="3075" width="24.5546875" style="2" customWidth="1"/>
    <col min="3076" max="3076" width="18.6640625" style="2" customWidth="1"/>
    <col min="3077" max="3078" width="15.6640625" style="2" customWidth="1"/>
    <col min="3079" max="3079" width="18.6640625" style="2" customWidth="1"/>
    <col min="3080" max="3081" width="15.6640625" style="2" customWidth="1"/>
    <col min="3082" max="3082" width="17.33203125" style="2" customWidth="1"/>
    <col min="3083" max="3084" width="15.6640625" style="2" customWidth="1"/>
    <col min="3085" max="3085" width="16.5546875" style="2" customWidth="1"/>
    <col min="3086" max="3086" width="15" style="2" customWidth="1"/>
    <col min="3087" max="3087" width="15.6640625" style="2" customWidth="1"/>
    <col min="3088" max="3088" width="13.88671875" style="2" customWidth="1"/>
    <col min="3089" max="3089" width="13" style="2" customWidth="1"/>
    <col min="3090" max="3090" width="13.44140625" style="2" customWidth="1"/>
    <col min="3091" max="3092" width="11.6640625" style="2" customWidth="1"/>
    <col min="3093" max="3095" width="8.33203125" style="2" customWidth="1"/>
    <col min="3096" max="3096" width="14" style="2" customWidth="1"/>
    <col min="3097" max="3097" width="12.6640625" style="2" customWidth="1"/>
    <col min="3098" max="3098" width="14.109375" style="2" customWidth="1"/>
    <col min="3099" max="3099" width="16" style="2" customWidth="1"/>
    <col min="3100" max="3100" width="16.44140625" style="2" customWidth="1"/>
    <col min="3101" max="3104" width="8.33203125" style="2" customWidth="1"/>
    <col min="3105" max="3328" width="9.109375" style="2"/>
    <col min="3329" max="3329" width="5.6640625" style="2" customWidth="1"/>
    <col min="3330" max="3330" width="21.6640625" style="2" customWidth="1"/>
    <col min="3331" max="3331" width="24.5546875" style="2" customWidth="1"/>
    <col min="3332" max="3332" width="18.6640625" style="2" customWidth="1"/>
    <col min="3333" max="3334" width="15.6640625" style="2" customWidth="1"/>
    <col min="3335" max="3335" width="18.6640625" style="2" customWidth="1"/>
    <col min="3336" max="3337" width="15.6640625" style="2" customWidth="1"/>
    <col min="3338" max="3338" width="17.33203125" style="2" customWidth="1"/>
    <col min="3339" max="3340" width="15.6640625" style="2" customWidth="1"/>
    <col min="3341" max="3341" width="16.5546875" style="2" customWidth="1"/>
    <col min="3342" max="3342" width="15" style="2" customWidth="1"/>
    <col min="3343" max="3343" width="15.6640625" style="2" customWidth="1"/>
    <col min="3344" max="3344" width="13.88671875" style="2" customWidth="1"/>
    <col min="3345" max="3345" width="13" style="2" customWidth="1"/>
    <col min="3346" max="3346" width="13.44140625" style="2" customWidth="1"/>
    <col min="3347" max="3348" width="11.6640625" style="2" customWidth="1"/>
    <col min="3349" max="3351" width="8.33203125" style="2" customWidth="1"/>
    <col min="3352" max="3352" width="14" style="2" customWidth="1"/>
    <col min="3353" max="3353" width="12.6640625" style="2" customWidth="1"/>
    <col min="3354" max="3354" width="14.109375" style="2" customWidth="1"/>
    <col min="3355" max="3355" width="16" style="2" customWidth="1"/>
    <col min="3356" max="3356" width="16.44140625" style="2" customWidth="1"/>
    <col min="3357" max="3360" width="8.33203125" style="2" customWidth="1"/>
    <col min="3361" max="3584" width="9.109375" style="2"/>
    <col min="3585" max="3585" width="5.6640625" style="2" customWidth="1"/>
    <col min="3586" max="3586" width="21.6640625" style="2" customWidth="1"/>
    <col min="3587" max="3587" width="24.5546875" style="2" customWidth="1"/>
    <col min="3588" max="3588" width="18.6640625" style="2" customWidth="1"/>
    <col min="3589" max="3590" width="15.6640625" style="2" customWidth="1"/>
    <col min="3591" max="3591" width="18.6640625" style="2" customWidth="1"/>
    <col min="3592" max="3593" width="15.6640625" style="2" customWidth="1"/>
    <col min="3594" max="3594" width="17.33203125" style="2" customWidth="1"/>
    <col min="3595" max="3596" width="15.6640625" style="2" customWidth="1"/>
    <col min="3597" max="3597" width="16.5546875" style="2" customWidth="1"/>
    <col min="3598" max="3598" width="15" style="2" customWidth="1"/>
    <col min="3599" max="3599" width="15.6640625" style="2" customWidth="1"/>
    <col min="3600" max="3600" width="13.88671875" style="2" customWidth="1"/>
    <col min="3601" max="3601" width="13" style="2" customWidth="1"/>
    <col min="3602" max="3602" width="13.44140625" style="2" customWidth="1"/>
    <col min="3603" max="3604" width="11.6640625" style="2" customWidth="1"/>
    <col min="3605" max="3607" width="8.33203125" style="2" customWidth="1"/>
    <col min="3608" max="3608" width="14" style="2" customWidth="1"/>
    <col min="3609" max="3609" width="12.6640625" style="2" customWidth="1"/>
    <col min="3610" max="3610" width="14.109375" style="2" customWidth="1"/>
    <col min="3611" max="3611" width="16" style="2" customWidth="1"/>
    <col min="3612" max="3612" width="16.44140625" style="2" customWidth="1"/>
    <col min="3613" max="3616" width="8.33203125" style="2" customWidth="1"/>
    <col min="3617" max="3840" width="9.109375" style="2"/>
    <col min="3841" max="3841" width="5.6640625" style="2" customWidth="1"/>
    <col min="3842" max="3842" width="21.6640625" style="2" customWidth="1"/>
    <col min="3843" max="3843" width="24.5546875" style="2" customWidth="1"/>
    <col min="3844" max="3844" width="18.6640625" style="2" customWidth="1"/>
    <col min="3845" max="3846" width="15.6640625" style="2" customWidth="1"/>
    <col min="3847" max="3847" width="18.6640625" style="2" customWidth="1"/>
    <col min="3848" max="3849" width="15.6640625" style="2" customWidth="1"/>
    <col min="3850" max="3850" width="17.33203125" style="2" customWidth="1"/>
    <col min="3851" max="3852" width="15.6640625" style="2" customWidth="1"/>
    <col min="3853" max="3853" width="16.5546875" style="2" customWidth="1"/>
    <col min="3854" max="3854" width="15" style="2" customWidth="1"/>
    <col min="3855" max="3855" width="15.6640625" style="2" customWidth="1"/>
    <col min="3856" max="3856" width="13.88671875" style="2" customWidth="1"/>
    <col min="3857" max="3857" width="13" style="2" customWidth="1"/>
    <col min="3858" max="3858" width="13.44140625" style="2" customWidth="1"/>
    <col min="3859" max="3860" width="11.6640625" style="2" customWidth="1"/>
    <col min="3861" max="3863" width="8.33203125" style="2" customWidth="1"/>
    <col min="3864" max="3864" width="14" style="2" customWidth="1"/>
    <col min="3865" max="3865" width="12.6640625" style="2" customWidth="1"/>
    <col min="3866" max="3866" width="14.109375" style="2" customWidth="1"/>
    <col min="3867" max="3867" width="16" style="2" customWidth="1"/>
    <col min="3868" max="3868" width="16.44140625" style="2" customWidth="1"/>
    <col min="3869" max="3872" width="8.33203125" style="2" customWidth="1"/>
    <col min="3873" max="4096" width="9.109375" style="2"/>
    <col min="4097" max="4097" width="5.6640625" style="2" customWidth="1"/>
    <col min="4098" max="4098" width="21.6640625" style="2" customWidth="1"/>
    <col min="4099" max="4099" width="24.5546875" style="2" customWidth="1"/>
    <col min="4100" max="4100" width="18.6640625" style="2" customWidth="1"/>
    <col min="4101" max="4102" width="15.6640625" style="2" customWidth="1"/>
    <col min="4103" max="4103" width="18.6640625" style="2" customWidth="1"/>
    <col min="4104" max="4105" width="15.6640625" style="2" customWidth="1"/>
    <col min="4106" max="4106" width="17.33203125" style="2" customWidth="1"/>
    <col min="4107" max="4108" width="15.6640625" style="2" customWidth="1"/>
    <col min="4109" max="4109" width="16.5546875" style="2" customWidth="1"/>
    <col min="4110" max="4110" width="15" style="2" customWidth="1"/>
    <col min="4111" max="4111" width="15.6640625" style="2" customWidth="1"/>
    <col min="4112" max="4112" width="13.88671875" style="2" customWidth="1"/>
    <col min="4113" max="4113" width="13" style="2" customWidth="1"/>
    <col min="4114" max="4114" width="13.44140625" style="2" customWidth="1"/>
    <col min="4115" max="4116" width="11.6640625" style="2" customWidth="1"/>
    <col min="4117" max="4119" width="8.33203125" style="2" customWidth="1"/>
    <col min="4120" max="4120" width="14" style="2" customWidth="1"/>
    <col min="4121" max="4121" width="12.6640625" style="2" customWidth="1"/>
    <col min="4122" max="4122" width="14.109375" style="2" customWidth="1"/>
    <col min="4123" max="4123" width="16" style="2" customWidth="1"/>
    <col min="4124" max="4124" width="16.44140625" style="2" customWidth="1"/>
    <col min="4125" max="4128" width="8.33203125" style="2" customWidth="1"/>
    <col min="4129" max="4352" width="9.109375" style="2"/>
    <col min="4353" max="4353" width="5.6640625" style="2" customWidth="1"/>
    <col min="4354" max="4354" width="21.6640625" style="2" customWidth="1"/>
    <col min="4355" max="4355" width="24.5546875" style="2" customWidth="1"/>
    <col min="4356" max="4356" width="18.6640625" style="2" customWidth="1"/>
    <col min="4357" max="4358" width="15.6640625" style="2" customWidth="1"/>
    <col min="4359" max="4359" width="18.6640625" style="2" customWidth="1"/>
    <col min="4360" max="4361" width="15.6640625" style="2" customWidth="1"/>
    <col min="4362" max="4362" width="17.33203125" style="2" customWidth="1"/>
    <col min="4363" max="4364" width="15.6640625" style="2" customWidth="1"/>
    <col min="4365" max="4365" width="16.5546875" style="2" customWidth="1"/>
    <col min="4366" max="4366" width="15" style="2" customWidth="1"/>
    <col min="4367" max="4367" width="15.6640625" style="2" customWidth="1"/>
    <col min="4368" max="4368" width="13.88671875" style="2" customWidth="1"/>
    <col min="4369" max="4369" width="13" style="2" customWidth="1"/>
    <col min="4370" max="4370" width="13.44140625" style="2" customWidth="1"/>
    <col min="4371" max="4372" width="11.6640625" style="2" customWidth="1"/>
    <col min="4373" max="4375" width="8.33203125" style="2" customWidth="1"/>
    <col min="4376" max="4376" width="14" style="2" customWidth="1"/>
    <col min="4377" max="4377" width="12.6640625" style="2" customWidth="1"/>
    <col min="4378" max="4378" width="14.109375" style="2" customWidth="1"/>
    <col min="4379" max="4379" width="16" style="2" customWidth="1"/>
    <col min="4380" max="4380" width="16.44140625" style="2" customWidth="1"/>
    <col min="4381" max="4384" width="8.33203125" style="2" customWidth="1"/>
    <col min="4385" max="4608" width="9.109375" style="2"/>
    <col min="4609" max="4609" width="5.6640625" style="2" customWidth="1"/>
    <col min="4610" max="4610" width="21.6640625" style="2" customWidth="1"/>
    <col min="4611" max="4611" width="24.5546875" style="2" customWidth="1"/>
    <col min="4612" max="4612" width="18.6640625" style="2" customWidth="1"/>
    <col min="4613" max="4614" width="15.6640625" style="2" customWidth="1"/>
    <col min="4615" max="4615" width="18.6640625" style="2" customWidth="1"/>
    <col min="4616" max="4617" width="15.6640625" style="2" customWidth="1"/>
    <col min="4618" max="4618" width="17.33203125" style="2" customWidth="1"/>
    <col min="4619" max="4620" width="15.6640625" style="2" customWidth="1"/>
    <col min="4621" max="4621" width="16.5546875" style="2" customWidth="1"/>
    <col min="4622" max="4622" width="15" style="2" customWidth="1"/>
    <col min="4623" max="4623" width="15.6640625" style="2" customWidth="1"/>
    <col min="4624" max="4624" width="13.88671875" style="2" customWidth="1"/>
    <col min="4625" max="4625" width="13" style="2" customWidth="1"/>
    <col min="4626" max="4626" width="13.44140625" style="2" customWidth="1"/>
    <col min="4627" max="4628" width="11.6640625" style="2" customWidth="1"/>
    <col min="4629" max="4631" width="8.33203125" style="2" customWidth="1"/>
    <col min="4632" max="4632" width="14" style="2" customWidth="1"/>
    <col min="4633" max="4633" width="12.6640625" style="2" customWidth="1"/>
    <col min="4634" max="4634" width="14.109375" style="2" customWidth="1"/>
    <col min="4635" max="4635" width="16" style="2" customWidth="1"/>
    <col min="4636" max="4636" width="16.44140625" style="2" customWidth="1"/>
    <col min="4637" max="4640" width="8.33203125" style="2" customWidth="1"/>
    <col min="4641" max="4864" width="9.109375" style="2"/>
    <col min="4865" max="4865" width="5.6640625" style="2" customWidth="1"/>
    <col min="4866" max="4866" width="21.6640625" style="2" customWidth="1"/>
    <col min="4867" max="4867" width="24.5546875" style="2" customWidth="1"/>
    <col min="4868" max="4868" width="18.6640625" style="2" customWidth="1"/>
    <col min="4869" max="4870" width="15.6640625" style="2" customWidth="1"/>
    <col min="4871" max="4871" width="18.6640625" style="2" customWidth="1"/>
    <col min="4872" max="4873" width="15.6640625" style="2" customWidth="1"/>
    <col min="4874" max="4874" width="17.33203125" style="2" customWidth="1"/>
    <col min="4875" max="4876" width="15.6640625" style="2" customWidth="1"/>
    <col min="4877" max="4877" width="16.5546875" style="2" customWidth="1"/>
    <col min="4878" max="4878" width="15" style="2" customWidth="1"/>
    <col min="4879" max="4879" width="15.6640625" style="2" customWidth="1"/>
    <col min="4880" max="4880" width="13.88671875" style="2" customWidth="1"/>
    <col min="4881" max="4881" width="13" style="2" customWidth="1"/>
    <col min="4882" max="4882" width="13.44140625" style="2" customWidth="1"/>
    <col min="4883" max="4884" width="11.6640625" style="2" customWidth="1"/>
    <col min="4885" max="4887" width="8.33203125" style="2" customWidth="1"/>
    <col min="4888" max="4888" width="14" style="2" customWidth="1"/>
    <col min="4889" max="4889" width="12.6640625" style="2" customWidth="1"/>
    <col min="4890" max="4890" width="14.109375" style="2" customWidth="1"/>
    <col min="4891" max="4891" width="16" style="2" customWidth="1"/>
    <col min="4892" max="4892" width="16.44140625" style="2" customWidth="1"/>
    <col min="4893" max="4896" width="8.33203125" style="2" customWidth="1"/>
    <col min="4897" max="5120" width="9.109375" style="2"/>
    <col min="5121" max="5121" width="5.6640625" style="2" customWidth="1"/>
    <col min="5122" max="5122" width="21.6640625" style="2" customWidth="1"/>
    <col min="5123" max="5123" width="24.5546875" style="2" customWidth="1"/>
    <col min="5124" max="5124" width="18.6640625" style="2" customWidth="1"/>
    <col min="5125" max="5126" width="15.6640625" style="2" customWidth="1"/>
    <col min="5127" max="5127" width="18.6640625" style="2" customWidth="1"/>
    <col min="5128" max="5129" width="15.6640625" style="2" customWidth="1"/>
    <col min="5130" max="5130" width="17.33203125" style="2" customWidth="1"/>
    <col min="5131" max="5132" width="15.6640625" style="2" customWidth="1"/>
    <col min="5133" max="5133" width="16.5546875" style="2" customWidth="1"/>
    <col min="5134" max="5134" width="15" style="2" customWidth="1"/>
    <col min="5135" max="5135" width="15.6640625" style="2" customWidth="1"/>
    <col min="5136" max="5136" width="13.88671875" style="2" customWidth="1"/>
    <col min="5137" max="5137" width="13" style="2" customWidth="1"/>
    <col min="5138" max="5138" width="13.44140625" style="2" customWidth="1"/>
    <col min="5139" max="5140" width="11.6640625" style="2" customWidth="1"/>
    <col min="5141" max="5143" width="8.33203125" style="2" customWidth="1"/>
    <col min="5144" max="5144" width="14" style="2" customWidth="1"/>
    <col min="5145" max="5145" width="12.6640625" style="2" customWidth="1"/>
    <col min="5146" max="5146" width="14.109375" style="2" customWidth="1"/>
    <col min="5147" max="5147" width="16" style="2" customWidth="1"/>
    <col min="5148" max="5148" width="16.44140625" style="2" customWidth="1"/>
    <col min="5149" max="5152" width="8.33203125" style="2" customWidth="1"/>
    <col min="5153" max="5376" width="9.109375" style="2"/>
    <col min="5377" max="5377" width="5.6640625" style="2" customWidth="1"/>
    <col min="5378" max="5378" width="21.6640625" style="2" customWidth="1"/>
    <col min="5379" max="5379" width="24.5546875" style="2" customWidth="1"/>
    <col min="5380" max="5380" width="18.6640625" style="2" customWidth="1"/>
    <col min="5381" max="5382" width="15.6640625" style="2" customWidth="1"/>
    <col min="5383" max="5383" width="18.6640625" style="2" customWidth="1"/>
    <col min="5384" max="5385" width="15.6640625" style="2" customWidth="1"/>
    <col min="5386" max="5386" width="17.33203125" style="2" customWidth="1"/>
    <col min="5387" max="5388" width="15.6640625" style="2" customWidth="1"/>
    <col min="5389" max="5389" width="16.5546875" style="2" customWidth="1"/>
    <col min="5390" max="5390" width="15" style="2" customWidth="1"/>
    <col min="5391" max="5391" width="15.6640625" style="2" customWidth="1"/>
    <col min="5392" max="5392" width="13.88671875" style="2" customWidth="1"/>
    <col min="5393" max="5393" width="13" style="2" customWidth="1"/>
    <col min="5394" max="5394" width="13.44140625" style="2" customWidth="1"/>
    <col min="5395" max="5396" width="11.6640625" style="2" customWidth="1"/>
    <col min="5397" max="5399" width="8.33203125" style="2" customWidth="1"/>
    <col min="5400" max="5400" width="14" style="2" customWidth="1"/>
    <col min="5401" max="5401" width="12.6640625" style="2" customWidth="1"/>
    <col min="5402" max="5402" width="14.109375" style="2" customWidth="1"/>
    <col min="5403" max="5403" width="16" style="2" customWidth="1"/>
    <col min="5404" max="5404" width="16.44140625" style="2" customWidth="1"/>
    <col min="5405" max="5408" width="8.33203125" style="2" customWidth="1"/>
    <col min="5409" max="5632" width="9.109375" style="2"/>
    <col min="5633" max="5633" width="5.6640625" style="2" customWidth="1"/>
    <col min="5634" max="5634" width="21.6640625" style="2" customWidth="1"/>
    <col min="5635" max="5635" width="24.5546875" style="2" customWidth="1"/>
    <col min="5636" max="5636" width="18.6640625" style="2" customWidth="1"/>
    <col min="5637" max="5638" width="15.6640625" style="2" customWidth="1"/>
    <col min="5639" max="5639" width="18.6640625" style="2" customWidth="1"/>
    <col min="5640" max="5641" width="15.6640625" style="2" customWidth="1"/>
    <col min="5642" max="5642" width="17.33203125" style="2" customWidth="1"/>
    <col min="5643" max="5644" width="15.6640625" style="2" customWidth="1"/>
    <col min="5645" max="5645" width="16.5546875" style="2" customWidth="1"/>
    <col min="5646" max="5646" width="15" style="2" customWidth="1"/>
    <col min="5647" max="5647" width="15.6640625" style="2" customWidth="1"/>
    <col min="5648" max="5648" width="13.88671875" style="2" customWidth="1"/>
    <col min="5649" max="5649" width="13" style="2" customWidth="1"/>
    <col min="5650" max="5650" width="13.44140625" style="2" customWidth="1"/>
    <col min="5651" max="5652" width="11.6640625" style="2" customWidth="1"/>
    <col min="5653" max="5655" width="8.33203125" style="2" customWidth="1"/>
    <col min="5656" max="5656" width="14" style="2" customWidth="1"/>
    <col min="5657" max="5657" width="12.6640625" style="2" customWidth="1"/>
    <col min="5658" max="5658" width="14.109375" style="2" customWidth="1"/>
    <col min="5659" max="5659" width="16" style="2" customWidth="1"/>
    <col min="5660" max="5660" width="16.44140625" style="2" customWidth="1"/>
    <col min="5661" max="5664" width="8.33203125" style="2" customWidth="1"/>
    <col min="5665" max="5888" width="9.109375" style="2"/>
    <col min="5889" max="5889" width="5.6640625" style="2" customWidth="1"/>
    <col min="5890" max="5890" width="21.6640625" style="2" customWidth="1"/>
    <col min="5891" max="5891" width="24.5546875" style="2" customWidth="1"/>
    <col min="5892" max="5892" width="18.6640625" style="2" customWidth="1"/>
    <col min="5893" max="5894" width="15.6640625" style="2" customWidth="1"/>
    <col min="5895" max="5895" width="18.6640625" style="2" customWidth="1"/>
    <col min="5896" max="5897" width="15.6640625" style="2" customWidth="1"/>
    <col min="5898" max="5898" width="17.33203125" style="2" customWidth="1"/>
    <col min="5899" max="5900" width="15.6640625" style="2" customWidth="1"/>
    <col min="5901" max="5901" width="16.5546875" style="2" customWidth="1"/>
    <col min="5902" max="5902" width="15" style="2" customWidth="1"/>
    <col min="5903" max="5903" width="15.6640625" style="2" customWidth="1"/>
    <col min="5904" max="5904" width="13.88671875" style="2" customWidth="1"/>
    <col min="5905" max="5905" width="13" style="2" customWidth="1"/>
    <col min="5906" max="5906" width="13.44140625" style="2" customWidth="1"/>
    <col min="5907" max="5908" width="11.6640625" style="2" customWidth="1"/>
    <col min="5909" max="5911" width="8.33203125" style="2" customWidth="1"/>
    <col min="5912" max="5912" width="14" style="2" customWidth="1"/>
    <col min="5913" max="5913" width="12.6640625" style="2" customWidth="1"/>
    <col min="5914" max="5914" width="14.109375" style="2" customWidth="1"/>
    <col min="5915" max="5915" width="16" style="2" customWidth="1"/>
    <col min="5916" max="5916" width="16.44140625" style="2" customWidth="1"/>
    <col min="5917" max="5920" width="8.33203125" style="2" customWidth="1"/>
    <col min="5921" max="6144" width="9.109375" style="2"/>
    <col min="6145" max="6145" width="5.6640625" style="2" customWidth="1"/>
    <col min="6146" max="6146" width="21.6640625" style="2" customWidth="1"/>
    <col min="6147" max="6147" width="24.5546875" style="2" customWidth="1"/>
    <col min="6148" max="6148" width="18.6640625" style="2" customWidth="1"/>
    <col min="6149" max="6150" width="15.6640625" style="2" customWidth="1"/>
    <col min="6151" max="6151" width="18.6640625" style="2" customWidth="1"/>
    <col min="6152" max="6153" width="15.6640625" style="2" customWidth="1"/>
    <col min="6154" max="6154" width="17.33203125" style="2" customWidth="1"/>
    <col min="6155" max="6156" width="15.6640625" style="2" customWidth="1"/>
    <col min="6157" max="6157" width="16.5546875" style="2" customWidth="1"/>
    <col min="6158" max="6158" width="15" style="2" customWidth="1"/>
    <col min="6159" max="6159" width="15.6640625" style="2" customWidth="1"/>
    <col min="6160" max="6160" width="13.88671875" style="2" customWidth="1"/>
    <col min="6161" max="6161" width="13" style="2" customWidth="1"/>
    <col min="6162" max="6162" width="13.44140625" style="2" customWidth="1"/>
    <col min="6163" max="6164" width="11.6640625" style="2" customWidth="1"/>
    <col min="6165" max="6167" width="8.33203125" style="2" customWidth="1"/>
    <col min="6168" max="6168" width="14" style="2" customWidth="1"/>
    <col min="6169" max="6169" width="12.6640625" style="2" customWidth="1"/>
    <col min="6170" max="6170" width="14.109375" style="2" customWidth="1"/>
    <col min="6171" max="6171" width="16" style="2" customWidth="1"/>
    <col min="6172" max="6172" width="16.44140625" style="2" customWidth="1"/>
    <col min="6173" max="6176" width="8.33203125" style="2" customWidth="1"/>
    <col min="6177" max="6400" width="9.109375" style="2"/>
    <col min="6401" max="6401" width="5.6640625" style="2" customWidth="1"/>
    <col min="6402" max="6402" width="21.6640625" style="2" customWidth="1"/>
    <col min="6403" max="6403" width="24.5546875" style="2" customWidth="1"/>
    <col min="6404" max="6404" width="18.6640625" style="2" customWidth="1"/>
    <col min="6405" max="6406" width="15.6640625" style="2" customWidth="1"/>
    <col min="6407" max="6407" width="18.6640625" style="2" customWidth="1"/>
    <col min="6408" max="6409" width="15.6640625" style="2" customWidth="1"/>
    <col min="6410" max="6410" width="17.33203125" style="2" customWidth="1"/>
    <col min="6411" max="6412" width="15.6640625" style="2" customWidth="1"/>
    <col min="6413" max="6413" width="16.5546875" style="2" customWidth="1"/>
    <col min="6414" max="6414" width="15" style="2" customWidth="1"/>
    <col min="6415" max="6415" width="15.6640625" style="2" customWidth="1"/>
    <col min="6416" max="6416" width="13.88671875" style="2" customWidth="1"/>
    <col min="6417" max="6417" width="13" style="2" customWidth="1"/>
    <col min="6418" max="6418" width="13.44140625" style="2" customWidth="1"/>
    <col min="6419" max="6420" width="11.6640625" style="2" customWidth="1"/>
    <col min="6421" max="6423" width="8.33203125" style="2" customWidth="1"/>
    <col min="6424" max="6424" width="14" style="2" customWidth="1"/>
    <col min="6425" max="6425" width="12.6640625" style="2" customWidth="1"/>
    <col min="6426" max="6426" width="14.109375" style="2" customWidth="1"/>
    <col min="6427" max="6427" width="16" style="2" customWidth="1"/>
    <col min="6428" max="6428" width="16.44140625" style="2" customWidth="1"/>
    <col min="6429" max="6432" width="8.33203125" style="2" customWidth="1"/>
    <col min="6433" max="6656" width="9.109375" style="2"/>
    <col min="6657" max="6657" width="5.6640625" style="2" customWidth="1"/>
    <col min="6658" max="6658" width="21.6640625" style="2" customWidth="1"/>
    <col min="6659" max="6659" width="24.5546875" style="2" customWidth="1"/>
    <col min="6660" max="6660" width="18.6640625" style="2" customWidth="1"/>
    <col min="6661" max="6662" width="15.6640625" style="2" customWidth="1"/>
    <col min="6663" max="6663" width="18.6640625" style="2" customWidth="1"/>
    <col min="6664" max="6665" width="15.6640625" style="2" customWidth="1"/>
    <col min="6666" max="6666" width="17.33203125" style="2" customWidth="1"/>
    <col min="6667" max="6668" width="15.6640625" style="2" customWidth="1"/>
    <col min="6669" max="6669" width="16.5546875" style="2" customWidth="1"/>
    <col min="6670" max="6670" width="15" style="2" customWidth="1"/>
    <col min="6671" max="6671" width="15.6640625" style="2" customWidth="1"/>
    <col min="6672" max="6672" width="13.88671875" style="2" customWidth="1"/>
    <col min="6673" max="6673" width="13" style="2" customWidth="1"/>
    <col min="6674" max="6674" width="13.44140625" style="2" customWidth="1"/>
    <col min="6675" max="6676" width="11.6640625" style="2" customWidth="1"/>
    <col min="6677" max="6679" width="8.33203125" style="2" customWidth="1"/>
    <col min="6680" max="6680" width="14" style="2" customWidth="1"/>
    <col min="6681" max="6681" width="12.6640625" style="2" customWidth="1"/>
    <col min="6682" max="6682" width="14.109375" style="2" customWidth="1"/>
    <col min="6683" max="6683" width="16" style="2" customWidth="1"/>
    <col min="6684" max="6684" width="16.44140625" style="2" customWidth="1"/>
    <col min="6685" max="6688" width="8.33203125" style="2" customWidth="1"/>
    <col min="6689" max="6912" width="9.109375" style="2"/>
    <col min="6913" max="6913" width="5.6640625" style="2" customWidth="1"/>
    <col min="6914" max="6914" width="21.6640625" style="2" customWidth="1"/>
    <col min="6915" max="6915" width="24.5546875" style="2" customWidth="1"/>
    <col min="6916" max="6916" width="18.6640625" style="2" customWidth="1"/>
    <col min="6917" max="6918" width="15.6640625" style="2" customWidth="1"/>
    <col min="6919" max="6919" width="18.6640625" style="2" customWidth="1"/>
    <col min="6920" max="6921" width="15.6640625" style="2" customWidth="1"/>
    <col min="6922" max="6922" width="17.33203125" style="2" customWidth="1"/>
    <col min="6923" max="6924" width="15.6640625" style="2" customWidth="1"/>
    <col min="6925" max="6925" width="16.5546875" style="2" customWidth="1"/>
    <col min="6926" max="6926" width="15" style="2" customWidth="1"/>
    <col min="6927" max="6927" width="15.6640625" style="2" customWidth="1"/>
    <col min="6928" max="6928" width="13.88671875" style="2" customWidth="1"/>
    <col min="6929" max="6929" width="13" style="2" customWidth="1"/>
    <col min="6930" max="6930" width="13.44140625" style="2" customWidth="1"/>
    <col min="6931" max="6932" width="11.6640625" style="2" customWidth="1"/>
    <col min="6933" max="6935" width="8.33203125" style="2" customWidth="1"/>
    <col min="6936" max="6936" width="14" style="2" customWidth="1"/>
    <col min="6937" max="6937" width="12.6640625" style="2" customWidth="1"/>
    <col min="6938" max="6938" width="14.109375" style="2" customWidth="1"/>
    <col min="6939" max="6939" width="16" style="2" customWidth="1"/>
    <col min="6940" max="6940" width="16.44140625" style="2" customWidth="1"/>
    <col min="6941" max="6944" width="8.33203125" style="2" customWidth="1"/>
    <col min="6945" max="7168" width="9.109375" style="2"/>
    <col min="7169" max="7169" width="5.6640625" style="2" customWidth="1"/>
    <col min="7170" max="7170" width="21.6640625" style="2" customWidth="1"/>
    <col min="7171" max="7171" width="24.5546875" style="2" customWidth="1"/>
    <col min="7172" max="7172" width="18.6640625" style="2" customWidth="1"/>
    <col min="7173" max="7174" width="15.6640625" style="2" customWidth="1"/>
    <col min="7175" max="7175" width="18.6640625" style="2" customWidth="1"/>
    <col min="7176" max="7177" width="15.6640625" style="2" customWidth="1"/>
    <col min="7178" max="7178" width="17.33203125" style="2" customWidth="1"/>
    <col min="7179" max="7180" width="15.6640625" style="2" customWidth="1"/>
    <col min="7181" max="7181" width="16.5546875" style="2" customWidth="1"/>
    <col min="7182" max="7182" width="15" style="2" customWidth="1"/>
    <col min="7183" max="7183" width="15.6640625" style="2" customWidth="1"/>
    <col min="7184" max="7184" width="13.88671875" style="2" customWidth="1"/>
    <col min="7185" max="7185" width="13" style="2" customWidth="1"/>
    <col min="7186" max="7186" width="13.44140625" style="2" customWidth="1"/>
    <col min="7187" max="7188" width="11.6640625" style="2" customWidth="1"/>
    <col min="7189" max="7191" width="8.33203125" style="2" customWidth="1"/>
    <col min="7192" max="7192" width="14" style="2" customWidth="1"/>
    <col min="7193" max="7193" width="12.6640625" style="2" customWidth="1"/>
    <col min="7194" max="7194" width="14.109375" style="2" customWidth="1"/>
    <col min="7195" max="7195" width="16" style="2" customWidth="1"/>
    <col min="7196" max="7196" width="16.44140625" style="2" customWidth="1"/>
    <col min="7197" max="7200" width="8.33203125" style="2" customWidth="1"/>
    <col min="7201" max="7424" width="9.109375" style="2"/>
    <col min="7425" max="7425" width="5.6640625" style="2" customWidth="1"/>
    <col min="7426" max="7426" width="21.6640625" style="2" customWidth="1"/>
    <col min="7427" max="7427" width="24.5546875" style="2" customWidth="1"/>
    <col min="7428" max="7428" width="18.6640625" style="2" customWidth="1"/>
    <col min="7429" max="7430" width="15.6640625" style="2" customWidth="1"/>
    <col min="7431" max="7431" width="18.6640625" style="2" customWidth="1"/>
    <col min="7432" max="7433" width="15.6640625" style="2" customWidth="1"/>
    <col min="7434" max="7434" width="17.33203125" style="2" customWidth="1"/>
    <col min="7435" max="7436" width="15.6640625" style="2" customWidth="1"/>
    <col min="7437" max="7437" width="16.5546875" style="2" customWidth="1"/>
    <col min="7438" max="7438" width="15" style="2" customWidth="1"/>
    <col min="7439" max="7439" width="15.6640625" style="2" customWidth="1"/>
    <col min="7440" max="7440" width="13.88671875" style="2" customWidth="1"/>
    <col min="7441" max="7441" width="13" style="2" customWidth="1"/>
    <col min="7442" max="7442" width="13.44140625" style="2" customWidth="1"/>
    <col min="7443" max="7444" width="11.6640625" style="2" customWidth="1"/>
    <col min="7445" max="7447" width="8.33203125" style="2" customWidth="1"/>
    <col min="7448" max="7448" width="14" style="2" customWidth="1"/>
    <col min="7449" max="7449" width="12.6640625" style="2" customWidth="1"/>
    <col min="7450" max="7450" width="14.109375" style="2" customWidth="1"/>
    <col min="7451" max="7451" width="16" style="2" customWidth="1"/>
    <col min="7452" max="7452" width="16.44140625" style="2" customWidth="1"/>
    <col min="7453" max="7456" width="8.33203125" style="2" customWidth="1"/>
    <col min="7457" max="7680" width="9.109375" style="2"/>
    <col min="7681" max="7681" width="5.6640625" style="2" customWidth="1"/>
    <col min="7682" max="7682" width="21.6640625" style="2" customWidth="1"/>
    <col min="7683" max="7683" width="24.5546875" style="2" customWidth="1"/>
    <col min="7684" max="7684" width="18.6640625" style="2" customWidth="1"/>
    <col min="7685" max="7686" width="15.6640625" style="2" customWidth="1"/>
    <col min="7687" max="7687" width="18.6640625" style="2" customWidth="1"/>
    <col min="7688" max="7689" width="15.6640625" style="2" customWidth="1"/>
    <col min="7690" max="7690" width="17.33203125" style="2" customWidth="1"/>
    <col min="7691" max="7692" width="15.6640625" style="2" customWidth="1"/>
    <col min="7693" max="7693" width="16.5546875" style="2" customWidth="1"/>
    <col min="7694" max="7694" width="15" style="2" customWidth="1"/>
    <col min="7695" max="7695" width="15.6640625" style="2" customWidth="1"/>
    <col min="7696" max="7696" width="13.88671875" style="2" customWidth="1"/>
    <col min="7697" max="7697" width="13" style="2" customWidth="1"/>
    <col min="7698" max="7698" width="13.44140625" style="2" customWidth="1"/>
    <col min="7699" max="7700" width="11.6640625" style="2" customWidth="1"/>
    <col min="7701" max="7703" width="8.33203125" style="2" customWidth="1"/>
    <col min="7704" max="7704" width="14" style="2" customWidth="1"/>
    <col min="7705" max="7705" width="12.6640625" style="2" customWidth="1"/>
    <col min="7706" max="7706" width="14.109375" style="2" customWidth="1"/>
    <col min="7707" max="7707" width="16" style="2" customWidth="1"/>
    <col min="7708" max="7708" width="16.44140625" style="2" customWidth="1"/>
    <col min="7709" max="7712" width="8.33203125" style="2" customWidth="1"/>
    <col min="7713" max="7936" width="9.109375" style="2"/>
    <col min="7937" max="7937" width="5.6640625" style="2" customWidth="1"/>
    <col min="7938" max="7938" width="21.6640625" style="2" customWidth="1"/>
    <col min="7939" max="7939" width="24.5546875" style="2" customWidth="1"/>
    <col min="7940" max="7940" width="18.6640625" style="2" customWidth="1"/>
    <col min="7941" max="7942" width="15.6640625" style="2" customWidth="1"/>
    <col min="7943" max="7943" width="18.6640625" style="2" customWidth="1"/>
    <col min="7944" max="7945" width="15.6640625" style="2" customWidth="1"/>
    <col min="7946" max="7946" width="17.33203125" style="2" customWidth="1"/>
    <col min="7947" max="7948" width="15.6640625" style="2" customWidth="1"/>
    <col min="7949" max="7949" width="16.5546875" style="2" customWidth="1"/>
    <col min="7950" max="7950" width="15" style="2" customWidth="1"/>
    <col min="7951" max="7951" width="15.6640625" style="2" customWidth="1"/>
    <col min="7952" max="7952" width="13.88671875" style="2" customWidth="1"/>
    <col min="7953" max="7953" width="13" style="2" customWidth="1"/>
    <col min="7954" max="7954" width="13.44140625" style="2" customWidth="1"/>
    <col min="7955" max="7956" width="11.6640625" style="2" customWidth="1"/>
    <col min="7957" max="7959" width="8.33203125" style="2" customWidth="1"/>
    <col min="7960" max="7960" width="14" style="2" customWidth="1"/>
    <col min="7961" max="7961" width="12.6640625" style="2" customWidth="1"/>
    <col min="7962" max="7962" width="14.109375" style="2" customWidth="1"/>
    <col min="7963" max="7963" width="16" style="2" customWidth="1"/>
    <col min="7964" max="7964" width="16.44140625" style="2" customWidth="1"/>
    <col min="7965" max="7968" width="8.33203125" style="2" customWidth="1"/>
    <col min="7969" max="8192" width="9.109375" style="2"/>
    <col min="8193" max="8193" width="5.6640625" style="2" customWidth="1"/>
    <col min="8194" max="8194" width="21.6640625" style="2" customWidth="1"/>
    <col min="8195" max="8195" width="24.5546875" style="2" customWidth="1"/>
    <col min="8196" max="8196" width="18.6640625" style="2" customWidth="1"/>
    <col min="8197" max="8198" width="15.6640625" style="2" customWidth="1"/>
    <col min="8199" max="8199" width="18.6640625" style="2" customWidth="1"/>
    <col min="8200" max="8201" width="15.6640625" style="2" customWidth="1"/>
    <col min="8202" max="8202" width="17.33203125" style="2" customWidth="1"/>
    <col min="8203" max="8204" width="15.6640625" style="2" customWidth="1"/>
    <col min="8205" max="8205" width="16.5546875" style="2" customWidth="1"/>
    <col min="8206" max="8206" width="15" style="2" customWidth="1"/>
    <col min="8207" max="8207" width="15.6640625" style="2" customWidth="1"/>
    <col min="8208" max="8208" width="13.88671875" style="2" customWidth="1"/>
    <col min="8209" max="8209" width="13" style="2" customWidth="1"/>
    <col min="8210" max="8210" width="13.44140625" style="2" customWidth="1"/>
    <col min="8211" max="8212" width="11.6640625" style="2" customWidth="1"/>
    <col min="8213" max="8215" width="8.33203125" style="2" customWidth="1"/>
    <col min="8216" max="8216" width="14" style="2" customWidth="1"/>
    <col min="8217" max="8217" width="12.6640625" style="2" customWidth="1"/>
    <col min="8218" max="8218" width="14.109375" style="2" customWidth="1"/>
    <col min="8219" max="8219" width="16" style="2" customWidth="1"/>
    <col min="8220" max="8220" width="16.44140625" style="2" customWidth="1"/>
    <col min="8221" max="8224" width="8.33203125" style="2" customWidth="1"/>
    <col min="8225" max="8448" width="9.109375" style="2"/>
    <col min="8449" max="8449" width="5.6640625" style="2" customWidth="1"/>
    <col min="8450" max="8450" width="21.6640625" style="2" customWidth="1"/>
    <col min="8451" max="8451" width="24.5546875" style="2" customWidth="1"/>
    <col min="8452" max="8452" width="18.6640625" style="2" customWidth="1"/>
    <col min="8453" max="8454" width="15.6640625" style="2" customWidth="1"/>
    <col min="8455" max="8455" width="18.6640625" style="2" customWidth="1"/>
    <col min="8456" max="8457" width="15.6640625" style="2" customWidth="1"/>
    <col min="8458" max="8458" width="17.33203125" style="2" customWidth="1"/>
    <col min="8459" max="8460" width="15.6640625" style="2" customWidth="1"/>
    <col min="8461" max="8461" width="16.5546875" style="2" customWidth="1"/>
    <col min="8462" max="8462" width="15" style="2" customWidth="1"/>
    <col min="8463" max="8463" width="15.6640625" style="2" customWidth="1"/>
    <col min="8464" max="8464" width="13.88671875" style="2" customWidth="1"/>
    <col min="8465" max="8465" width="13" style="2" customWidth="1"/>
    <col min="8466" max="8466" width="13.44140625" style="2" customWidth="1"/>
    <col min="8467" max="8468" width="11.6640625" style="2" customWidth="1"/>
    <col min="8469" max="8471" width="8.33203125" style="2" customWidth="1"/>
    <col min="8472" max="8472" width="14" style="2" customWidth="1"/>
    <col min="8473" max="8473" width="12.6640625" style="2" customWidth="1"/>
    <col min="8474" max="8474" width="14.109375" style="2" customWidth="1"/>
    <col min="8475" max="8475" width="16" style="2" customWidth="1"/>
    <col min="8476" max="8476" width="16.44140625" style="2" customWidth="1"/>
    <col min="8477" max="8480" width="8.33203125" style="2" customWidth="1"/>
    <col min="8481" max="8704" width="9.109375" style="2"/>
    <col min="8705" max="8705" width="5.6640625" style="2" customWidth="1"/>
    <col min="8706" max="8706" width="21.6640625" style="2" customWidth="1"/>
    <col min="8707" max="8707" width="24.5546875" style="2" customWidth="1"/>
    <col min="8708" max="8708" width="18.6640625" style="2" customWidth="1"/>
    <col min="8709" max="8710" width="15.6640625" style="2" customWidth="1"/>
    <col min="8711" max="8711" width="18.6640625" style="2" customWidth="1"/>
    <col min="8712" max="8713" width="15.6640625" style="2" customWidth="1"/>
    <col min="8714" max="8714" width="17.33203125" style="2" customWidth="1"/>
    <col min="8715" max="8716" width="15.6640625" style="2" customWidth="1"/>
    <col min="8717" max="8717" width="16.5546875" style="2" customWidth="1"/>
    <col min="8718" max="8718" width="15" style="2" customWidth="1"/>
    <col min="8719" max="8719" width="15.6640625" style="2" customWidth="1"/>
    <col min="8720" max="8720" width="13.88671875" style="2" customWidth="1"/>
    <col min="8721" max="8721" width="13" style="2" customWidth="1"/>
    <col min="8722" max="8722" width="13.44140625" style="2" customWidth="1"/>
    <col min="8723" max="8724" width="11.6640625" style="2" customWidth="1"/>
    <col min="8725" max="8727" width="8.33203125" style="2" customWidth="1"/>
    <col min="8728" max="8728" width="14" style="2" customWidth="1"/>
    <col min="8729" max="8729" width="12.6640625" style="2" customWidth="1"/>
    <col min="8730" max="8730" width="14.109375" style="2" customWidth="1"/>
    <col min="8731" max="8731" width="16" style="2" customWidth="1"/>
    <col min="8732" max="8732" width="16.44140625" style="2" customWidth="1"/>
    <col min="8733" max="8736" width="8.33203125" style="2" customWidth="1"/>
    <col min="8737" max="8960" width="9.109375" style="2"/>
    <col min="8961" max="8961" width="5.6640625" style="2" customWidth="1"/>
    <col min="8962" max="8962" width="21.6640625" style="2" customWidth="1"/>
    <col min="8963" max="8963" width="24.5546875" style="2" customWidth="1"/>
    <col min="8964" max="8964" width="18.6640625" style="2" customWidth="1"/>
    <col min="8965" max="8966" width="15.6640625" style="2" customWidth="1"/>
    <col min="8967" max="8967" width="18.6640625" style="2" customWidth="1"/>
    <col min="8968" max="8969" width="15.6640625" style="2" customWidth="1"/>
    <col min="8970" max="8970" width="17.33203125" style="2" customWidth="1"/>
    <col min="8971" max="8972" width="15.6640625" style="2" customWidth="1"/>
    <col min="8973" max="8973" width="16.5546875" style="2" customWidth="1"/>
    <col min="8974" max="8974" width="15" style="2" customWidth="1"/>
    <col min="8975" max="8975" width="15.6640625" style="2" customWidth="1"/>
    <col min="8976" max="8976" width="13.88671875" style="2" customWidth="1"/>
    <col min="8977" max="8977" width="13" style="2" customWidth="1"/>
    <col min="8978" max="8978" width="13.44140625" style="2" customWidth="1"/>
    <col min="8979" max="8980" width="11.6640625" style="2" customWidth="1"/>
    <col min="8981" max="8983" width="8.33203125" style="2" customWidth="1"/>
    <col min="8984" max="8984" width="14" style="2" customWidth="1"/>
    <col min="8985" max="8985" width="12.6640625" style="2" customWidth="1"/>
    <col min="8986" max="8986" width="14.109375" style="2" customWidth="1"/>
    <col min="8987" max="8987" width="16" style="2" customWidth="1"/>
    <col min="8988" max="8988" width="16.44140625" style="2" customWidth="1"/>
    <col min="8989" max="8992" width="8.33203125" style="2" customWidth="1"/>
    <col min="8993" max="9216" width="9.109375" style="2"/>
    <col min="9217" max="9217" width="5.6640625" style="2" customWidth="1"/>
    <col min="9218" max="9218" width="21.6640625" style="2" customWidth="1"/>
    <col min="9219" max="9219" width="24.5546875" style="2" customWidth="1"/>
    <col min="9220" max="9220" width="18.6640625" style="2" customWidth="1"/>
    <col min="9221" max="9222" width="15.6640625" style="2" customWidth="1"/>
    <col min="9223" max="9223" width="18.6640625" style="2" customWidth="1"/>
    <col min="9224" max="9225" width="15.6640625" style="2" customWidth="1"/>
    <col min="9226" max="9226" width="17.33203125" style="2" customWidth="1"/>
    <col min="9227" max="9228" width="15.6640625" style="2" customWidth="1"/>
    <col min="9229" max="9229" width="16.5546875" style="2" customWidth="1"/>
    <col min="9230" max="9230" width="15" style="2" customWidth="1"/>
    <col min="9231" max="9231" width="15.6640625" style="2" customWidth="1"/>
    <col min="9232" max="9232" width="13.88671875" style="2" customWidth="1"/>
    <col min="9233" max="9233" width="13" style="2" customWidth="1"/>
    <col min="9234" max="9234" width="13.44140625" style="2" customWidth="1"/>
    <col min="9235" max="9236" width="11.6640625" style="2" customWidth="1"/>
    <col min="9237" max="9239" width="8.33203125" style="2" customWidth="1"/>
    <col min="9240" max="9240" width="14" style="2" customWidth="1"/>
    <col min="9241" max="9241" width="12.6640625" style="2" customWidth="1"/>
    <col min="9242" max="9242" width="14.109375" style="2" customWidth="1"/>
    <col min="9243" max="9243" width="16" style="2" customWidth="1"/>
    <col min="9244" max="9244" width="16.44140625" style="2" customWidth="1"/>
    <col min="9245" max="9248" width="8.33203125" style="2" customWidth="1"/>
    <col min="9249" max="9472" width="9.109375" style="2"/>
    <col min="9473" max="9473" width="5.6640625" style="2" customWidth="1"/>
    <col min="9474" max="9474" width="21.6640625" style="2" customWidth="1"/>
    <col min="9475" max="9475" width="24.5546875" style="2" customWidth="1"/>
    <col min="9476" max="9476" width="18.6640625" style="2" customWidth="1"/>
    <col min="9477" max="9478" width="15.6640625" style="2" customWidth="1"/>
    <col min="9479" max="9479" width="18.6640625" style="2" customWidth="1"/>
    <col min="9480" max="9481" width="15.6640625" style="2" customWidth="1"/>
    <col min="9482" max="9482" width="17.33203125" style="2" customWidth="1"/>
    <col min="9483" max="9484" width="15.6640625" style="2" customWidth="1"/>
    <col min="9485" max="9485" width="16.5546875" style="2" customWidth="1"/>
    <col min="9486" max="9486" width="15" style="2" customWidth="1"/>
    <col min="9487" max="9487" width="15.6640625" style="2" customWidth="1"/>
    <col min="9488" max="9488" width="13.88671875" style="2" customWidth="1"/>
    <col min="9489" max="9489" width="13" style="2" customWidth="1"/>
    <col min="9490" max="9490" width="13.44140625" style="2" customWidth="1"/>
    <col min="9491" max="9492" width="11.6640625" style="2" customWidth="1"/>
    <col min="9493" max="9495" width="8.33203125" style="2" customWidth="1"/>
    <col min="9496" max="9496" width="14" style="2" customWidth="1"/>
    <col min="9497" max="9497" width="12.6640625" style="2" customWidth="1"/>
    <col min="9498" max="9498" width="14.109375" style="2" customWidth="1"/>
    <col min="9499" max="9499" width="16" style="2" customWidth="1"/>
    <col min="9500" max="9500" width="16.44140625" style="2" customWidth="1"/>
    <col min="9501" max="9504" width="8.33203125" style="2" customWidth="1"/>
    <col min="9505" max="9728" width="9.109375" style="2"/>
    <col min="9729" max="9729" width="5.6640625" style="2" customWidth="1"/>
    <col min="9730" max="9730" width="21.6640625" style="2" customWidth="1"/>
    <col min="9731" max="9731" width="24.5546875" style="2" customWidth="1"/>
    <col min="9732" max="9732" width="18.6640625" style="2" customWidth="1"/>
    <col min="9733" max="9734" width="15.6640625" style="2" customWidth="1"/>
    <col min="9735" max="9735" width="18.6640625" style="2" customWidth="1"/>
    <col min="9736" max="9737" width="15.6640625" style="2" customWidth="1"/>
    <col min="9738" max="9738" width="17.33203125" style="2" customWidth="1"/>
    <col min="9739" max="9740" width="15.6640625" style="2" customWidth="1"/>
    <col min="9741" max="9741" width="16.5546875" style="2" customWidth="1"/>
    <col min="9742" max="9742" width="15" style="2" customWidth="1"/>
    <col min="9743" max="9743" width="15.6640625" style="2" customWidth="1"/>
    <col min="9744" max="9744" width="13.88671875" style="2" customWidth="1"/>
    <col min="9745" max="9745" width="13" style="2" customWidth="1"/>
    <col min="9746" max="9746" width="13.44140625" style="2" customWidth="1"/>
    <col min="9747" max="9748" width="11.6640625" style="2" customWidth="1"/>
    <col min="9749" max="9751" width="8.33203125" style="2" customWidth="1"/>
    <col min="9752" max="9752" width="14" style="2" customWidth="1"/>
    <col min="9753" max="9753" width="12.6640625" style="2" customWidth="1"/>
    <col min="9754" max="9754" width="14.109375" style="2" customWidth="1"/>
    <col min="9755" max="9755" width="16" style="2" customWidth="1"/>
    <col min="9756" max="9756" width="16.44140625" style="2" customWidth="1"/>
    <col min="9757" max="9760" width="8.33203125" style="2" customWidth="1"/>
    <col min="9761" max="9984" width="9.109375" style="2"/>
    <col min="9985" max="9985" width="5.6640625" style="2" customWidth="1"/>
    <col min="9986" max="9986" width="21.6640625" style="2" customWidth="1"/>
    <col min="9987" max="9987" width="24.5546875" style="2" customWidth="1"/>
    <col min="9988" max="9988" width="18.6640625" style="2" customWidth="1"/>
    <col min="9989" max="9990" width="15.6640625" style="2" customWidth="1"/>
    <col min="9991" max="9991" width="18.6640625" style="2" customWidth="1"/>
    <col min="9992" max="9993" width="15.6640625" style="2" customWidth="1"/>
    <col min="9994" max="9994" width="17.33203125" style="2" customWidth="1"/>
    <col min="9995" max="9996" width="15.6640625" style="2" customWidth="1"/>
    <col min="9997" max="9997" width="16.5546875" style="2" customWidth="1"/>
    <col min="9998" max="9998" width="15" style="2" customWidth="1"/>
    <col min="9999" max="9999" width="15.6640625" style="2" customWidth="1"/>
    <col min="10000" max="10000" width="13.88671875" style="2" customWidth="1"/>
    <col min="10001" max="10001" width="13" style="2" customWidth="1"/>
    <col min="10002" max="10002" width="13.44140625" style="2" customWidth="1"/>
    <col min="10003" max="10004" width="11.6640625" style="2" customWidth="1"/>
    <col min="10005" max="10007" width="8.33203125" style="2" customWidth="1"/>
    <col min="10008" max="10008" width="14" style="2" customWidth="1"/>
    <col min="10009" max="10009" width="12.6640625" style="2" customWidth="1"/>
    <col min="10010" max="10010" width="14.109375" style="2" customWidth="1"/>
    <col min="10011" max="10011" width="16" style="2" customWidth="1"/>
    <col min="10012" max="10012" width="16.44140625" style="2" customWidth="1"/>
    <col min="10013" max="10016" width="8.33203125" style="2" customWidth="1"/>
    <col min="10017" max="10240" width="9.109375" style="2"/>
    <col min="10241" max="10241" width="5.6640625" style="2" customWidth="1"/>
    <col min="10242" max="10242" width="21.6640625" style="2" customWidth="1"/>
    <col min="10243" max="10243" width="24.5546875" style="2" customWidth="1"/>
    <col min="10244" max="10244" width="18.6640625" style="2" customWidth="1"/>
    <col min="10245" max="10246" width="15.6640625" style="2" customWidth="1"/>
    <col min="10247" max="10247" width="18.6640625" style="2" customWidth="1"/>
    <col min="10248" max="10249" width="15.6640625" style="2" customWidth="1"/>
    <col min="10250" max="10250" width="17.33203125" style="2" customWidth="1"/>
    <col min="10251" max="10252" width="15.6640625" style="2" customWidth="1"/>
    <col min="10253" max="10253" width="16.5546875" style="2" customWidth="1"/>
    <col min="10254" max="10254" width="15" style="2" customWidth="1"/>
    <col min="10255" max="10255" width="15.6640625" style="2" customWidth="1"/>
    <col min="10256" max="10256" width="13.88671875" style="2" customWidth="1"/>
    <col min="10257" max="10257" width="13" style="2" customWidth="1"/>
    <col min="10258" max="10258" width="13.44140625" style="2" customWidth="1"/>
    <col min="10259" max="10260" width="11.6640625" style="2" customWidth="1"/>
    <col min="10261" max="10263" width="8.33203125" style="2" customWidth="1"/>
    <col min="10264" max="10264" width="14" style="2" customWidth="1"/>
    <col min="10265" max="10265" width="12.6640625" style="2" customWidth="1"/>
    <col min="10266" max="10266" width="14.109375" style="2" customWidth="1"/>
    <col min="10267" max="10267" width="16" style="2" customWidth="1"/>
    <col min="10268" max="10268" width="16.44140625" style="2" customWidth="1"/>
    <col min="10269" max="10272" width="8.33203125" style="2" customWidth="1"/>
    <col min="10273" max="10496" width="9.109375" style="2"/>
    <col min="10497" max="10497" width="5.6640625" style="2" customWidth="1"/>
    <col min="10498" max="10498" width="21.6640625" style="2" customWidth="1"/>
    <col min="10499" max="10499" width="24.5546875" style="2" customWidth="1"/>
    <col min="10500" max="10500" width="18.6640625" style="2" customWidth="1"/>
    <col min="10501" max="10502" width="15.6640625" style="2" customWidth="1"/>
    <col min="10503" max="10503" width="18.6640625" style="2" customWidth="1"/>
    <col min="10504" max="10505" width="15.6640625" style="2" customWidth="1"/>
    <col min="10506" max="10506" width="17.33203125" style="2" customWidth="1"/>
    <col min="10507" max="10508" width="15.6640625" style="2" customWidth="1"/>
    <col min="10509" max="10509" width="16.5546875" style="2" customWidth="1"/>
    <col min="10510" max="10510" width="15" style="2" customWidth="1"/>
    <col min="10511" max="10511" width="15.6640625" style="2" customWidth="1"/>
    <col min="10512" max="10512" width="13.88671875" style="2" customWidth="1"/>
    <col min="10513" max="10513" width="13" style="2" customWidth="1"/>
    <col min="10514" max="10514" width="13.44140625" style="2" customWidth="1"/>
    <col min="10515" max="10516" width="11.6640625" style="2" customWidth="1"/>
    <col min="10517" max="10519" width="8.33203125" style="2" customWidth="1"/>
    <col min="10520" max="10520" width="14" style="2" customWidth="1"/>
    <col min="10521" max="10521" width="12.6640625" style="2" customWidth="1"/>
    <col min="10522" max="10522" width="14.109375" style="2" customWidth="1"/>
    <col min="10523" max="10523" width="16" style="2" customWidth="1"/>
    <col min="10524" max="10524" width="16.44140625" style="2" customWidth="1"/>
    <col min="10525" max="10528" width="8.33203125" style="2" customWidth="1"/>
    <col min="10529" max="10752" width="9.109375" style="2"/>
    <col min="10753" max="10753" width="5.6640625" style="2" customWidth="1"/>
    <col min="10754" max="10754" width="21.6640625" style="2" customWidth="1"/>
    <col min="10755" max="10755" width="24.5546875" style="2" customWidth="1"/>
    <col min="10756" max="10756" width="18.6640625" style="2" customWidth="1"/>
    <col min="10757" max="10758" width="15.6640625" style="2" customWidth="1"/>
    <col min="10759" max="10759" width="18.6640625" style="2" customWidth="1"/>
    <col min="10760" max="10761" width="15.6640625" style="2" customWidth="1"/>
    <col min="10762" max="10762" width="17.33203125" style="2" customWidth="1"/>
    <col min="10763" max="10764" width="15.6640625" style="2" customWidth="1"/>
    <col min="10765" max="10765" width="16.5546875" style="2" customWidth="1"/>
    <col min="10766" max="10766" width="15" style="2" customWidth="1"/>
    <col min="10767" max="10767" width="15.6640625" style="2" customWidth="1"/>
    <col min="10768" max="10768" width="13.88671875" style="2" customWidth="1"/>
    <col min="10769" max="10769" width="13" style="2" customWidth="1"/>
    <col min="10770" max="10770" width="13.44140625" style="2" customWidth="1"/>
    <col min="10771" max="10772" width="11.6640625" style="2" customWidth="1"/>
    <col min="10773" max="10775" width="8.33203125" style="2" customWidth="1"/>
    <col min="10776" max="10776" width="14" style="2" customWidth="1"/>
    <col min="10777" max="10777" width="12.6640625" style="2" customWidth="1"/>
    <col min="10778" max="10778" width="14.109375" style="2" customWidth="1"/>
    <col min="10779" max="10779" width="16" style="2" customWidth="1"/>
    <col min="10780" max="10780" width="16.44140625" style="2" customWidth="1"/>
    <col min="10781" max="10784" width="8.33203125" style="2" customWidth="1"/>
    <col min="10785" max="11008" width="9.109375" style="2"/>
    <col min="11009" max="11009" width="5.6640625" style="2" customWidth="1"/>
    <col min="11010" max="11010" width="21.6640625" style="2" customWidth="1"/>
    <col min="11011" max="11011" width="24.5546875" style="2" customWidth="1"/>
    <col min="11012" max="11012" width="18.6640625" style="2" customWidth="1"/>
    <col min="11013" max="11014" width="15.6640625" style="2" customWidth="1"/>
    <col min="11015" max="11015" width="18.6640625" style="2" customWidth="1"/>
    <col min="11016" max="11017" width="15.6640625" style="2" customWidth="1"/>
    <col min="11018" max="11018" width="17.33203125" style="2" customWidth="1"/>
    <col min="11019" max="11020" width="15.6640625" style="2" customWidth="1"/>
    <col min="11021" max="11021" width="16.5546875" style="2" customWidth="1"/>
    <col min="11022" max="11022" width="15" style="2" customWidth="1"/>
    <col min="11023" max="11023" width="15.6640625" style="2" customWidth="1"/>
    <col min="11024" max="11024" width="13.88671875" style="2" customWidth="1"/>
    <col min="11025" max="11025" width="13" style="2" customWidth="1"/>
    <col min="11026" max="11026" width="13.44140625" style="2" customWidth="1"/>
    <col min="11027" max="11028" width="11.6640625" style="2" customWidth="1"/>
    <col min="11029" max="11031" width="8.33203125" style="2" customWidth="1"/>
    <col min="11032" max="11032" width="14" style="2" customWidth="1"/>
    <col min="11033" max="11033" width="12.6640625" style="2" customWidth="1"/>
    <col min="11034" max="11034" width="14.109375" style="2" customWidth="1"/>
    <col min="11035" max="11035" width="16" style="2" customWidth="1"/>
    <col min="11036" max="11036" width="16.44140625" style="2" customWidth="1"/>
    <col min="11037" max="11040" width="8.33203125" style="2" customWidth="1"/>
    <col min="11041" max="11264" width="9.109375" style="2"/>
    <col min="11265" max="11265" width="5.6640625" style="2" customWidth="1"/>
    <col min="11266" max="11266" width="21.6640625" style="2" customWidth="1"/>
    <col min="11267" max="11267" width="24.5546875" style="2" customWidth="1"/>
    <col min="11268" max="11268" width="18.6640625" style="2" customWidth="1"/>
    <col min="11269" max="11270" width="15.6640625" style="2" customWidth="1"/>
    <col min="11271" max="11271" width="18.6640625" style="2" customWidth="1"/>
    <col min="11272" max="11273" width="15.6640625" style="2" customWidth="1"/>
    <col min="11274" max="11274" width="17.33203125" style="2" customWidth="1"/>
    <col min="11275" max="11276" width="15.6640625" style="2" customWidth="1"/>
    <col min="11277" max="11277" width="16.5546875" style="2" customWidth="1"/>
    <col min="11278" max="11278" width="15" style="2" customWidth="1"/>
    <col min="11279" max="11279" width="15.6640625" style="2" customWidth="1"/>
    <col min="11280" max="11280" width="13.88671875" style="2" customWidth="1"/>
    <col min="11281" max="11281" width="13" style="2" customWidth="1"/>
    <col min="11282" max="11282" width="13.44140625" style="2" customWidth="1"/>
    <col min="11283" max="11284" width="11.6640625" style="2" customWidth="1"/>
    <col min="11285" max="11287" width="8.33203125" style="2" customWidth="1"/>
    <col min="11288" max="11288" width="14" style="2" customWidth="1"/>
    <col min="11289" max="11289" width="12.6640625" style="2" customWidth="1"/>
    <col min="11290" max="11290" width="14.109375" style="2" customWidth="1"/>
    <col min="11291" max="11291" width="16" style="2" customWidth="1"/>
    <col min="11292" max="11292" width="16.44140625" style="2" customWidth="1"/>
    <col min="11293" max="11296" width="8.33203125" style="2" customWidth="1"/>
    <col min="11297" max="11520" width="9.109375" style="2"/>
    <col min="11521" max="11521" width="5.6640625" style="2" customWidth="1"/>
    <col min="11522" max="11522" width="21.6640625" style="2" customWidth="1"/>
    <col min="11523" max="11523" width="24.5546875" style="2" customWidth="1"/>
    <col min="11524" max="11524" width="18.6640625" style="2" customWidth="1"/>
    <col min="11525" max="11526" width="15.6640625" style="2" customWidth="1"/>
    <col min="11527" max="11527" width="18.6640625" style="2" customWidth="1"/>
    <col min="11528" max="11529" width="15.6640625" style="2" customWidth="1"/>
    <col min="11530" max="11530" width="17.33203125" style="2" customWidth="1"/>
    <col min="11531" max="11532" width="15.6640625" style="2" customWidth="1"/>
    <col min="11533" max="11533" width="16.5546875" style="2" customWidth="1"/>
    <col min="11534" max="11534" width="15" style="2" customWidth="1"/>
    <col min="11535" max="11535" width="15.6640625" style="2" customWidth="1"/>
    <col min="11536" max="11536" width="13.88671875" style="2" customWidth="1"/>
    <col min="11537" max="11537" width="13" style="2" customWidth="1"/>
    <col min="11538" max="11538" width="13.44140625" style="2" customWidth="1"/>
    <col min="11539" max="11540" width="11.6640625" style="2" customWidth="1"/>
    <col min="11541" max="11543" width="8.33203125" style="2" customWidth="1"/>
    <col min="11544" max="11544" width="14" style="2" customWidth="1"/>
    <col min="11545" max="11545" width="12.6640625" style="2" customWidth="1"/>
    <col min="11546" max="11546" width="14.109375" style="2" customWidth="1"/>
    <col min="11547" max="11547" width="16" style="2" customWidth="1"/>
    <col min="11548" max="11548" width="16.44140625" style="2" customWidth="1"/>
    <col min="11549" max="11552" width="8.33203125" style="2" customWidth="1"/>
    <col min="11553" max="11776" width="9.109375" style="2"/>
    <col min="11777" max="11777" width="5.6640625" style="2" customWidth="1"/>
    <col min="11778" max="11778" width="21.6640625" style="2" customWidth="1"/>
    <col min="11779" max="11779" width="24.5546875" style="2" customWidth="1"/>
    <col min="11780" max="11780" width="18.6640625" style="2" customWidth="1"/>
    <col min="11781" max="11782" width="15.6640625" style="2" customWidth="1"/>
    <col min="11783" max="11783" width="18.6640625" style="2" customWidth="1"/>
    <col min="11784" max="11785" width="15.6640625" style="2" customWidth="1"/>
    <col min="11786" max="11786" width="17.33203125" style="2" customWidth="1"/>
    <col min="11787" max="11788" width="15.6640625" style="2" customWidth="1"/>
    <col min="11789" max="11789" width="16.5546875" style="2" customWidth="1"/>
    <col min="11790" max="11790" width="15" style="2" customWidth="1"/>
    <col min="11791" max="11791" width="15.6640625" style="2" customWidth="1"/>
    <col min="11792" max="11792" width="13.88671875" style="2" customWidth="1"/>
    <col min="11793" max="11793" width="13" style="2" customWidth="1"/>
    <col min="11794" max="11794" width="13.44140625" style="2" customWidth="1"/>
    <col min="11795" max="11796" width="11.6640625" style="2" customWidth="1"/>
    <col min="11797" max="11799" width="8.33203125" style="2" customWidth="1"/>
    <col min="11800" max="11800" width="14" style="2" customWidth="1"/>
    <col min="11801" max="11801" width="12.6640625" style="2" customWidth="1"/>
    <col min="11802" max="11802" width="14.109375" style="2" customWidth="1"/>
    <col min="11803" max="11803" width="16" style="2" customWidth="1"/>
    <col min="11804" max="11804" width="16.44140625" style="2" customWidth="1"/>
    <col min="11805" max="11808" width="8.33203125" style="2" customWidth="1"/>
    <col min="11809" max="12032" width="9.109375" style="2"/>
    <col min="12033" max="12033" width="5.6640625" style="2" customWidth="1"/>
    <col min="12034" max="12034" width="21.6640625" style="2" customWidth="1"/>
    <col min="12035" max="12035" width="24.5546875" style="2" customWidth="1"/>
    <col min="12036" max="12036" width="18.6640625" style="2" customWidth="1"/>
    <col min="12037" max="12038" width="15.6640625" style="2" customWidth="1"/>
    <col min="12039" max="12039" width="18.6640625" style="2" customWidth="1"/>
    <col min="12040" max="12041" width="15.6640625" style="2" customWidth="1"/>
    <col min="12042" max="12042" width="17.33203125" style="2" customWidth="1"/>
    <col min="12043" max="12044" width="15.6640625" style="2" customWidth="1"/>
    <col min="12045" max="12045" width="16.5546875" style="2" customWidth="1"/>
    <col min="12046" max="12046" width="15" style="2" customWidth="1"/>
    <col min="12047" max="12047" width="15.6640625" style="2" customWidth="1"/>
    <col min="12048" max="12048" width="13.88671875" style="2" customWidth="1"/>
    <col min="12049" max="12049" width="13" style="2" customWidth="1"/>
    <col min="12050" max="12050" width="13.44140625" style="2" customWidth="1"/>
    <col min="12051" max="12052" width="11.6640625" style="2" customWidth="1"/>
    <col min="12053" max="12055" width="8.33203125" style="2" customWidth="1"/>
    <col min="12056" max="12056" width="14" style="2" customWidth="1"/>
    <col min="12057" max="12057" width="12.6640625" style="2" customWidth="1"/>
    <col min="12058" max="12058" width="14.109375" style="2" customWidth="1"/>
    <col min="12059" max="12059" width="16" style="2" customWidth="1"/>
    <col min="12060" max="12060" width="16.44140625" style="2" customWidth="1"/>
    <col min="12061" max="12064" width="8.33203125" style="2" customWidth="1"/>
    <col min="12065" max="12288" width="9.109375" style="2"/>
    <col min="12289" max="12289" width="5.6640625" style="2" customWidth="1"/>
    <col min="12290" max="12290" width="21.6640625" style="2" customWidth="1"/>
    <col min="12291" max="12291" width="24.5546875" style="2" customWidth="1"/>
    <col min="12292" max="12292" width="18.6640625" style="2" customWidth="1"/>
    <col min="12293" max="12294" width="15.6640625" style="2" customWidth="1"/>
    <col min="12295" max="12295" width="18.6640625" style="2" customWidth="1"/>
    <col min="12296" max="12297" width="15.6640625" style="2" customWidth="1"/>
    <col min="12298" max="12298" width="17.33203125" style="2" customWidth="1"/>
    <col min="12299" max="12300" width="15.6640625" style="2" customWidth="1"/>
    <col min="12301" max="12301" width="16.5546875" style="2" customWidth="1"/>
    <col min="12302" max="12302" width="15" style="2" customWidth="1"/>
    <col min="12303" max="12303" width="15.6640625" style="2" customWidth="1"/>
    <col min="12304" max="12304" width="13.88671875" style="2" customWidth="1"/>
    <col min="12305" max="12305" width="13" style="2" customWidth="1"/>
    <col min="12306" max="12306" width="13.44140625" style="2" customWidth="1"/>
    <col min="12307" max="12308" width="11.6640625" style="2" customWidth="1"/>
    <col min="12309" max="12311" width="8.33203125" style="2" customWidth="1"/>
    <col min="12312" max="12312" width="14" style="2" customWidth="1"/>
    <col min="12313" max="12313" width="12.6640625" style="2" customWidth="1"/>
    <col min="12314" max="12314" width="14.109375" style="2" customWidth="1"/>
    <col min="12315" max="12315" width="16" style="2" customWidth="1"/>
    <col min="12316" max="12316" width="16.44140625" style="2" customWidth="1"/>
    <col min="12317" max="12320" width="8.33203125" style="2" customWidth="1"/>
    <col min="12321" max="12544" width="9.109375" style="2"/>
    <col min="12545" max="12545" width="5.6640625" style="2" customWidth="1"/>
    <col min="12546" max="12546" width="21.6640625" style="2" customWidth="1"/>
    <col min="12547" max="12547" width="24.5546875" style="2" customWidth="1"/>
    <col min="12548" max="12548" width="18.6640625" style="2" customWidth="1"/>
    <col min="12549" max="12550" width="15.6640625" style="2" customWidth="1"/>
    <col min="12551" max="12551" width="18.6640625" style="2" customWidth="1"/>
    <col min="12552" max="12553" width="15.6640625" style="2" customWidth="1"/>
    <col min="12554" max="12554" width="17.33203125" style="2" customWidth="1"/>
    <col min="12555" max="12556" width="15.6640625" style="2" customWidth="1"/>
    <col min="12557" max="12557" width="16.5546875" style="2" customWidth="1"/>
    <col min="12558" max="12558" width="15" style="2" customWidth="1"/>
    <col min="12559" max="12559" width="15.6640625" style="2" customWidth="1"/>
    <col min="12560" max="12560" width="13.88671875" style="2" customWidth="1"/>
    <col min="12561" max="12561" width="13" style="2" customWidth="1"/>
    <col min="12562" max="12562" width="13.44140625" style="2" customWidth="1"/>
    <col min="12563" max="12564" width="11.6640625" style="2" customWidth="1"/>
    <col min="12565" max="12567" width="8.33203125" style="2" customWidth="1"/>
    <col min="12568" max="12568" width="14" style="2" customWidth="1"/>
    <col min="12569" max="12569" width="12.6640625" style="2" customWidth="1"/>
    <col min="12570" max="12570" width="14.109375" style="2" customWidth="1"/>
    <col min="12571" max="12571" width="16" style="2" customWidth="1"/>
    <col min="12572" max="12572" width="16.44140625" style="2" customWidth="1"/>
    <col min="12573" max="12576" width="8.33203125" style="2" customWidth="1"/>
    <col min="12577" max="12800" width="9.109375" style="2"/>
    <col min="12801" max="12801" width="5.6640625" style="2" customWidth="1"/>
    <col min="12802" max="12802" width="21.6640625" style="2" customWidth="1"/>
    <col min="12803" max="12803" width="24.5546875" style="2" customWidth="1"/>
    <col min="12804" max="12804" width="18.6640625" style="2" customWidth="1"/>
    <col min="12805" max="12806" width="15.6640625" style="2" customWidth="1"/>
    <col min="12807" max="12807" width="18.6640625" style="2" customWidth="1"/>
    <col min="12808" max="12809" width="15.6640625" style="2" customWidth="1"/>
    <col min="12810" max="12810" width="17.33203125" style="2" customWidth="1"/>
    <col min="12811" max="12812" width="15.6640625" style="2" customWidth="1"/>
    <col min="12813" max="12813" width="16.5546875" style="2" customWidth="1"/>
    <col min="12814" max="12814" width="15" style="2" customWidth="1"/>
    <col min="12815" max="12815" width="15.6640625" style="2" customWidth="1"/>
    <col min="12816" max="12816" width="13.88671875" style="2" customWidth="1"/>
    <col min="12817" max="12817" width="13" style="2" customWidth="1"/>
    <col min="12818" max="12818" width="13.44140625" style="2" customWidth="1"/>
    <col min="12819" max="12820" width="11.6640625" style="2" customWidth="1"/>
    <col min="12821" max="12823" width="8.33203125" style="2" customWidth="1"/>
    <col min="12824" max="12824" width="14" style="2" customWidth="1"/>
    <col min="12825" max="12825" width="12.6640625" style="2" customWidth="1"/>
    <col min="12826" max="12826" width="14.109375" style="2" customWidth="1"/>
    <col min="12827" max="12827" width="16" style="2" customWidth="1"/>
    <col min="12828" max="12828" width="16.44140625" style="2" customWidth="1"/>
    <col min="12829" max="12832" width="8.33203125" style="2" customWidth="1"/>
    <col min="12833" max="13056" width="9.109375" style="2"/>
    <col min="13057" max="13057" width="5.6640625" style="2" customWidth="1"/>
    <col min="13058" max="13058" width="21.6640625" style="2" customWidth="1"/>
    <col min="13059" max="13059" width="24.5546875" style="2" customWidth="1"/>
    <col min="13060" max="13060" width="18.6640625" style="2" customWidth="1"/>
    <col min="13061" max="13062" width="15.6640625" style="2" customWidth="1"/>
    <col min="13063" max="13063" width="18.6640625" style="2" customWidth="1"/>
    <col min="13064" max="13065" width="15.6640625" style="2" customWidth="1"/>
    <col min="13066" max="13066" width="17.33203125" style="2" customWidth="1"/>
    <col min="13067" max="13068" width="15.6640625" style="2" customWidth="1"/>
    <col min="13069" max="13069" width="16.5546875" style="2" customWidth="1"/>
    <col min="13070" max="13070" width="15" style="2" customWidth="1"/>
    <col min="13071" max="13071" width="15.6640625" style="2" customWidth="1"/>
    <col min="13072" max="13072" width="13.88671875" style="2" customWidth="1"/>
    <col min="13073" max="13073" width="13" style="2" customWidth="1"/>
    <col min="13074" max="13074" width="13.44140625" style="2" customWidth="1"/>
    <col min="13075" max="13076" width="11.6640625" style="2" customWidth="1"/>
    <col min="13077" max="13079" width="8.33203125" style="2" customWidth="1"/>
    <col min="13080" max="13080" width="14" style="2" customWidth="1"/>
    <col min="13081" max="13081" width="12.6640625" style="2" customWidth="1"/>
    <col min="13082" max="13082" width="14.109375" style="2" customWidth="1"/>
    <col min="13083" max="13083" width="16" style="2" customWidth="1"/>
    <col min="13084" max="13084" width="16.44140625" style="2" customWidth="1"/>
    <col min="13085" max="13088" width="8.33203125" style="2" customWidth="1"/>
    <col min="13089" max="13312" width="9.109375" style="2"/>
    <col min="13313" max="13313" width="5.6640625" style="2" customWidth="1"/>
    <col min="13314" max="13314" width="21.6640625" style="2" customWidth="1"/>
    <col min="13315" max="13315" width="24.5546875" style="2" customWidth="1"/>
    <col min="13316" max="13316" width="18.6640625" style="2" customWidth="1"/>
    <col min="13317" max="13318" width="15.6640625" style="2" customWidth="1"/>
    <col min="13319" max="13319" width="18.6640625" style="2" customWidth="1"/>
    <col min="13320" max="13321" width="15.6640625" style="2" customWidth="1"/>
    <col min="13322" max="13322" width="17.33203125" style="2" customWidth="1"/>
    <col min="13323" max="13324" width="15.6640625" style="2" customWidth="1"/>
    <col min="13325" max="13325" width="16.5546875" style="2" customWidth="1"/>
    <col min="13326" max="13326" width="15" style="2" customWidth="1"/>
    <col min="13327" max="13327" width="15.6640625" style="2" customWidth="1"/>
    <col min="13328" max="13328" width="13.88671875" style="2" customWidth="1"/>
    <col min="13329" max="13329" width="13" style="2" customWidth="1"/>
    <col min="13330" max="13330" width="13.44140625" style="2" customWidth="1"/>
    <col min="13331" max="13332" width="11.6640625" style="2" customWidth="1"/>
    <col min="13333" max="13335" width="8.33203125" style="2" customWidth="1"/>
    <col min="13336" max="13336" width="14" style="2" customWidth="1"/>
    <col min="13337" max="13337" width="12.6640625" style="2" customWidth="1"/>
    <col min="13338" max="13338" width="14.109375" style="2" customWidth="1"/>
    <col min="13339" max="13339" width="16" style="2" customWidth="1"/>
    <col min="13340" max="13340" width="16.44140625" style="2" customWidth="1"/>
    <col min="13341" max="13344" width="8.33203125" style="2" customWidth="1"/>
    <col min="13345" max="13568" width="9.109375" style="2"/>
    <col min="13569" max="13569" width="5.6640625" style="2" customWidth="1"/>
    <col min="13570" max="13570" width="21.6640625" style="2" customWidth="1"/>
    <col min="13571" max="13571" width="24.5546875" style="2" customWidth="1"/>
    <col min="13572" max="13572" width="18.6640625" style="2" customWidth="1"/>
    <col min="13573" max="13574" width="15.6640625" style="2" customWidth="1"/>
    <col min="13575" max="13575" width="18.6640625" style="2" customWidth="1"/>
    <col min="13576" max="13577" width="15.6640625" style="2" customWidth="1"/>
    <col min="13578" max="13578" width="17.33203125" style="2" customWidth="1"/>
    <col min="13579" max="13580" width="15.6640625" style="2" customWidth="1"/>
    <col min="13581" max="13581" width="16.5546875" style="2" customWidth="1"/>
    <col min="13582" max="13582" width="15" style="2" customWidth="1"/>
    <col min="13583" max="13583" width="15.6640625" style="2" customWidth="1"/>
    <col min="13584" max="13584" width="13.88671875" style="2" customWidth="1"/>
    <col min="13585" max="13585" width="13" style="2" customWidth="1"/>
    <col min="13586" max="13586" width="13.44140625" style="2" customWidth="1"/>
    <col min="13587" max="13588" width="11.6640625" style="2" customWidth="1"/>
    <col min="13589" max="13591" width="8.33203125" style="2" customWidth="1"/>
    <col min="13592" max="13592" width="14" style="2" customWidth="1"/>
    <col min="13593" max="13593" width="12.6640625" style="2" customWidth="1"/>
    <col min="13594" max="13594" width="14.109375" style="2" customWidth="1"/>
    <col min="13595" max="13595" width="16" style="2" customWidth="1"/>
    <col min="13596" max="13596" width="16.44140625" style="2" customWidth="1"/>
    <col min="13597" max="13600" width="8.33203125" style="2" customWidth="1"/>
    <col min="13601" max="13824" width="9.109375" style="2"/>
    <col min="13825" max="13825" width="5.6640625" style="2" customWidth="1"/>
    <col min="13826" max="13826" width="21.6640625" style="2" customWidth="1"/>
    <col min="13827" max="13827" width="24.5546875" style="2" customWidth="1"/>
    <col min="13828" max="13828" width="18.6640625" style="2" customWidth="1"/>
    <col min="13829" max="13830" width="15.6640625" style="2" customWidth="1"/>
    <col min="13831" max="13831" width="18.6640625" style="2" customWidth="1"/>
    <col min="13832" max="13833" width="15.6640625" style="2" customWidth="1"/>
    <col min="13834" max="13834" width="17.33203125" style="2" customWidth="1"/>
    <col min="13835" max="13836" width="15.6640625" style="2" customWidth="1"/>
    <col min="13837" max="13837" width="16.5546875" style="2" customWidth="1"/>
    <col min="13838" max="13838" width="15" style="2" customWidth="1"/>
    <col min="13839" max="13839" width="15.6640625" style="2" customWidth="1"/>
    <col min="13840" max="13840" width="13.88671875" style="2" customWidth="1"/>
    <col min="13841" max="13841" width="13" style="2" customWidth="1"/>
    <col min="13842" max="13842" width="13.44140625" style="2" customWidth="1"/>
    <col min="13843" max="13844" width="11.6640625" style="2" customWidth="1"/>
    <col min="13845" max="13847" width="8.33203125" style="2" customWidth="1"/>
    <col min="13848" max="13848" width="14" style="2" customWidth="1"/>
    <col min="13849" max="13849" width="12.6640625" style="2" customWidth="1"/>
    <col min="13850" max="13850" width="14.109375" style="2" customWidth="1"/>
    <col min="13851" max="13851" width="16" style="2" customWidth="1"/>
    <col min="13852" max="13852" width="16.44140625" style="2" customWidth="1"/>
    <col min="13853" max="13856" width="8.33203125" style="2" customWidth="1"/>
    <col min="13857" max="14080" width="9.109375" style="2"/>
    <col min="14081" max="14081" width="5.6640625" style="2" customWidth="1"/>
    <col min="14082" max="14082" width="21.6640625" style="2" customWidth="1"/>
    <col min="14083" max="14083" width="24.5546875" style="2" customWidth="1"/>
    <col min="14084" max="14084" width="18.6640625" style="2" customWidth="1"/>
    <col min="14085" max="14086" width="15.6640625" style="2" customWidth="1"/>
    <col min="14087" max="14087" width="18.6640625" style="2" customWidth="1"/>
    <col min="14088" max="14089" width="15.6640625" style="2" customWidth="1"/>
    <col min="14090" max="14090" width="17.33203125" style="2" customWidth="1"/>
    <col min="14091" max="14092" width="15.6640625" style="2" customWidth="1"/>
    <col min="14093" max="14093" width="16.5546875" style="2" customWidth="1"/>
    <col min="14094" max="14094" width="15" style="2" customWidth="1"/>
    <col min="14095" max="14095" width="15.6640625" style="2" customWidth="1"/>
    <col min="14096" max="14096" width="13.88671875" style="2" customWidth="1"/>
    <col min="14097" max="14097" width="13" style="2" customWidth="1"/>
    <col min="14098" max="14098" width="13.44140625" style="2" customWidth="1"/>
    <col min="14099" max="14100" width="11.6640625" style="2" customWidth="1"/>
    <col min="14101" max="14103" width="8.33203125" style="2" customWidth="1"/>
    <col min="14104" max="14104" width="14" style="2" customWidth="1"/>
    <col min="14105" max="14105" width="12.6640625" style="2" customWidth="1"/>
    <col min="14106" max="14106" width="14.109375" style="2" customWidth="1"/>
    <col min="14107" max="14107" width="16" style="2" customWidth="1"/>
    <col min="14108" max="14108" width="16.44140625" style="2" customWidth="1"/>
    <col min="14109" max="14112" width="8.33203125" style="2" customWidth="1"/>
    <col min="14113" max="14336" width="9.109375" style="2"/>
    <col min="14337" max="14337" width="5.6640625" style="2" customWidth="1"/>
    <col min="14338" max="14338" width="21.6640625" style="2" customWidth="1"/>
    <col min="14339" max="14339" width="24.5546875" style="2" customWidth="1"/>
    <col min="14340" max="14340" width="18.6640625" style="2" customWidth="1"/>
    <col min="14341" max="14342" width="15.6640625" style="2" customWidth="1"/>
    <col min="14343" max="14343" width="18.6640625" style="2" customWidth="1"/>
    <col min="14344" max="14345" width="15.6640625" style="2" customWidth="1"/>
    <col min="14346" max="14346" width="17.33203125" style="2" customWidth="1"/>
    <col min="14347" max="14348" width="15.6640625" style="2" customWidth="1"/>
    <col min="14349" max="14349" width="16.5546875" style="2" customWidth="1"/>
    <col min="14350" max="14350" width="15" style="2" customWidth="1"/>
    <col min="14351" max="14351" width="15.6640625" style="2" customWidth="1"/>
    <col min="14352" max="14352" width="13.88671875" style="2" customWidth="1"/>
    <col min="14353" max="14353" width="13" style="2" customWidth="1"/>
    <col min="14354" max="14354" width="13.44140625" style="2" customWidth="1"/>
    <col min="14355" max="14356" width="11.6640625" style="2" customWidth="1"/>
    <col min="14357" max="14359" width="8.33203125" style="2" customWidth="1"/>
    <col min="14360" max="14360" width="14" style="2" customWidth="1"/>
    <col min="14361" max="14361" width="12.6640625" style="2" customWidth="1"/>
    <col min="14362" max="14362" width="14.109375" style="2" customWidth="1"/>
    <col min="14363" max="14363" width="16" style="2" customWidth="1"/>
    <col min="14364" max="14364" width="16.44140625" style="2" customWidth="1"/>
    <col min="14365" max="14368" width="8.33203125" style="2" customWidth="1"/>
    <col min="14369" max="14592" width="9.109375" style="2"/>
    <col min="14593" max="14593" width="5.6640625" style="2" customWidth="1"/>
    <col min="14594" max="14594" width="21.6640625" style="2" customWidth="1"/>
    <col min="14595" max="14595" width="24.5546875" style="2" customWidth="1"/>
    <col min="14596" max="14596" width="18.6640625" style="2" customWidth="1"/>
    <col min="14597" max="14598" width="15.6640625" style="2" customWidth="1"/>
    <col min="14599" max="14599" width="18.6640625" style="2" customWidth="1"/>
    <col min="14600" max="14601" width="15.6640625" style="2" customWidth="1"/>
    <col min="14602" max="14602" width="17.33203125" style="2" customWidth="1"/>
    <col min="14603" max="14604" width="15.6640625" style="2" customWidth="1"/>
    <col min="14605" max="14605" width="16.5546875" style="2" customWidth="1"/>
    <col min="14606" max="14606" width="15" style="2" customWidth="1"/>
    <col min="14607" max="14607" width="15.6640625" style="2" customWidth="1"/>
    <col min="14608" max="14608" width="13.88671875" style="2" customWidth="1"/>
    <col min="14609" max="14609" width="13" style="2" customWidth="1"/>
    <col min="14610" max="14610" width="13.44140625" style="2" customWidth="1"/>
    <col min="14611" max="14612" width="11.6640625" style="2" customWidth="1"/>
    <col min="14613" max="14615" width="8.33203125" style="2" customWidth="1"/>
    <col min="14616" max="14616" width="14" style="2" customWidth="1"/>
    <col min="14617" max="14617" width="12.6640625" style="2" customWidth="1"/>
    <col min="14618" max="14618" width="14.109375" style="2" customWidth="1"/>
    <col min="14619" max="14619" width="16" style="2" customWidth="1"/>
    <col min="14620" max="14620" width="16.44140625" style="2" customWidth="1"/>
    <col min="14621" max="14624" width="8.33203125" style="2" customWidth="1"/>
    <col min="14625" max="14848" width="9.109375" style="2"/>
    <col min="14849" max="14849" width="5.6640625" style="2" customWidth="1"/>
    <col min="14850" max="14850" width="21.6640625" style="2" customWidth="1"/>
    <col min="14851" max="14851" width="24.5546875" style="2" customWidth="1"/>
    <col min="14852" max="14852" width="18.6640625" style="2" customWidth="1"/>
    <col min="14853" max="14854" width="15.6640625" style="2" customWidth="1"/>
    <col min="14855" max="14855" width="18.6640625" style="2" customWidth="1"/>
    <col min="14856" max="14857" width="15.6640625" style="2" customWidth="1"/>
    <col min="14858" max="14858" width="17.33203125" style="2" customWidth="1"/>
    <col min="14859" max="14860" width="15.6640625" style="2" customWidth="1"/>
    <col min="14861" max="14861" width="16.5546875" style="2" customWidth="1"/>
    <col min="14862" max="14862" width="15" style="2" customWidth="1"/>
    <col min="14863" max="14863" width="15.6640625" style="2" customWidth="1"/>
    <col min="14864" max="14864" width="13.88671875" style="2" customWidth="1"/>
    <col min="14865" max="14865" width="13" style="2" customWidth="1"/>
    <col min="14866" max="14866" width="13.44140625" style="2" customWidth="1"/>
    <col min="14867" max="14868" width="11.6640625" style="2" customWidth="1"/>
    <col min="14869" max="14871" width="8.33203125" style="2" customWidth="1"/>
    <col min="14872" max="14872" width="14" style="2" customWidth="1"/>
    <col min="14873" max="14873" width="12.6640625" style="2" customWidth="1"/>
    <col min="14874" max="14874" width="14.109375" style="2" customWidth="1"/>
    <col min="14875" max="14875" width="16" style="2" customWidth="1"/>
    <col min="14876" max="14876" width="16.44140625" style="2" customWidth="1"/>
    <col min="14877" max="14880" width="8.33203125" style="2" customWidth="1"/>
    <col min="14881" max="15104" width="9.109375" style="2"/>
    <col min="15105" max="15105" width="5.6640625" style="2" customWidth="1"/>
    <col min="15106" max="15106" width="21.6640625" style="2" customWidth="1"/>
    <col min="15107" max="15107" width="24.5546875" style="2" customWidth="1"/>
    <col min="15108" max="15108" width="18.6640625" style="2" customWidth="1"/>
    <col min="15109" max="15110" width="15.6640625" style="2" customWidth="1"/>
    <col min="15111" max="15111" width="18.6640625" style="2" customWidth="1"/>
    <col min="15112" max="15113" width="15.6640625" style="2" customWidth="1"/>
    <col min="15114" max="15114" width="17.33203125" style="2" customWidth="1"/>
    <col min="15115" max="15116" width="15.6640625" style="2" customWidth="1"/>
    <col min="15117" max="15117" width="16.5546875" style="2" customWidth="1"/>
    <col min="15118" max="15118" width="15" style="2" customWidth="1"/>
    <col min="15119" max="15119" width="15.6640625" style="2" customWidth="1"/>
    <col min="15120" max="15120" width="13.88671875" style="2" customWidth="1"/>
    <col min="15121" max="15121" width="13" style="2" customWidth="1"/>
    <col min="15122" max="15122" width="13.44140625" style="2" customWidth="1"/>
    <col min="15123" max="15124" width="11.6640625" style="2" customWidth="1"/>
    <col min="15125" max="15127" width="8.33203125" style="2" customWidth="1"/>
    <col min="15128" max="15128" width="14" style="2" customWidth="1"/>
    <col min="15129" max="15129" width="12.6640625" style="2" customWidth="1"/>
    <col min="15130" max="15130" width="14.109375" style="2" customWidth="1"/>
    <col min="15131" max="15131" width="16" style="2" customWidth="1"/>
    <col min="15132" max="15132" width="16.44140625" style="2" customWidth="1"/>
    <col min="15133" max="15136" width="8.33203125" style="2" customWidth="1"/>
    <col min="15137" max="15360" width="9.109375" style="2"/>
    <col min="15361" max="15361" width="5.6640625" style="2" customWidth="1"/>
    <col min="15362" max="15362" width="21.6640625" style="2" customWidth="1"/>
    <col min="15363" max="15363" width="24.5546875" style="2" customWidth="1"/>
    <col min="15364" max="15364" width="18.6640625" style="2" customWidth="1"/>
    <col min="15365" max="15366" width="15.6640625" style="2" customWidth="1"/>
    <col min="15367" max="15367" width="18.6640625" style="2" customWidth="1"/>
    <col min="15368" max="15369" width="15.6640625" style="2" customWidth="1"/>
    <col min="15370" max="15370" width="17.33203125" style="2" customWidth="1"/>
    <col min="15371" max="15372" width="15.6640625" style="2" customWidth="1"/>
    <col min="15373" max="15373" width="16.5546875" style="2" customWidth="1"/>
    <col min="15374" max="15374" width="15" style="2" customWidth="1"/>
    <col min="15375" max="15375" width="15.6640625" style="2" customWidth="1"/>
    <col min="15376" max="15376" width="13.88671875" style="2" customWidth="1"/>
    <col min="15377" max="15377" width="13" style="2" customWidth="1"/>
    <col min="15378" max="15378" width="13.44140625" style="2" customWidth="1"/>
    <col min="15379" max="15380" width="11.6640625" style="2" customWidth="1"/>
    <col min="15381" max="15383" width="8.33203125" style="2" customWidth="1"/>
    <col min="15384" max="15384" width="14" style="2" customWidth="1"/>
    <col min="15385" max="15385" width="12.6640625" style="2" customWidth="1"/>
    <col min="15386" max="15386" width="14.109375" style="2" customWidth="1"/>
    <col min="15387" max="15387" width="16" style="2" customWidth="1"/>
    <col min="15388" max="15388" width="16.44140625" style="2" customWidth="1"/>
    <col min="15389" max="15392" width="8.33203125" style="2" customWidth="1"/>
    <col min="15393" max="15616" width="9.109375" style="2"/>
    <col min="15617" max="15617" width="5.6640625" style="2" customWidth="1"/>
    <col min="15618" max="15618" width="21.6640625" style="2" customWidth="1"/>
    <col min="15619" max="15619" width="24.5546875" style="2" customWidth="1"/>
    <col min="15620" max="15620" width="18.6640625" style="2" customWidth="1"/>
    <col min="15621" max="15622" width="15.6640625" style="2" customWidth="1"/>
    <col min="15623" max="15623" width="18.6640625" style="2" customWidth="1"/>
    <col min="15624" max="15625" width="15.6640625" style="2" customWidth="1"/>
    <col min="15626" max="15626" width="17.33203125" style="2" customWidth="1"/>
    <col min="15627" max="15628" width="15.6640625" style="2" customWidth="1"/>
    <col min="15629" max="15629" width="16.5546875" style="2" customWidth="1"/>
    <col min="15630" max="15630" width="15" style="2" customWidth="1"/>
    <col min="15631" max="15631" width="15.6640625" style="2" customWidth="1"/>
    <col min="15632" max="15632" width="13.88671875" style="2" customWidth="1"/>
    <col min="15633" max="15633" width="13" style="2" customWidth="1"/>
    <col min="15634" max="15634" width="13.44140625" style="2" customWidth="1"/>
    <col min="15635" max="15636" width="11.6640625" style="2" customWidth="1"/>
    <col min="15637" max="15639" width="8.33203125" style="2" customWidth="1"/>
    <col min="15640" max="15640" width="14" style="2" customWidth="1"/>
    <col min="15641" max="15641" width="12.6640625" style="2" customWidth="1"/>
    <col min="15642" max="15642" width="14.109375" style="2" customWidth="1"/>
    <col min="15643" max="15643" width="16" style="2" customWidth="1"/>
    <col min="15644" max="15644" width="16.44140625" style="2" customWidth="1"/>
    <col min="15645" max="15648" width="8.33203125" style="2" customWidth="1"/>
    <col min="15649" max="15872" width="9.109375" style="2"/>
    <col min="15873" max="15873" width="5.6640625" style="2" customWidth="1"/>
    <col min="15874" max="15874" width="21.6640625" style="2" customWidth="1"/>
    <col min="15875" max="15875" width="24.5546875" style="2" customWidth="1"/>
    <col min="15876" max="15876" width="18.6640625" style="2" customWidth="1"/>
    <col min="15877" max="15878" width="15.6640625" style="2" customWidth="1"/>
    <col min="15879" max="15879" width="18.6640625" style="2" customWidth="1"/>
    <col min="15880" max="15881" width="15.6640625" style="2" customWidth="1"/>
    <col min="15882" max="15882" width="17.33203125" style="2" customWidth="1"/>
    <col min="15883" max="15884" width="15.6640625" style="2" customWidth="1"/>
    <col min="15885" max="15885" width="16.5546875" style="2" customWidth="1"/>
    <col min="15886" max="15886" width="15" style="2" customWidth="1"/>
    <col min="15887" max="15887" width="15.6640625" style="2" customWidth="1"/>
    <col min="15888" max="15888" width="13.88671875" style="2" customWidth="1"/>
    <col min="15889" max="15889" width="13" style="2" customWidth="1"/>
    <col min="15890" max="15890" width="13.44140625" style="2" customWidth="1"/>
    <col min="15891" max="15892" width="11.6640625" style="2" customWidth="1"/>
    <col min="15893" max="15895" width="8.33203125" style="2" customWidth="1"/>
    <col min="15896" max="15896" width="14" style="2" customWidth="1"/>
    <col min="15897" max="15897" width="12.6640625" style="2" customWidth="1"/>
    <col min="15898" max="15898" width="14.109375" style="2" customWidth="1"/>
    <col min="15899" max="15899" width="16" style="2" customWidth="1"/>
    <col min="15900" max="15900" width="16.44140625" style="2" customWidth="1"/>
    <col min="15901" max="15904" width="8.33203125" style="2" customWidth="1"/>
    <col min="15905" max="16128" width="9.109375" style="2"/>
    <col min="16129" max="16129" width="5.6640625" style="2" customWidth="1"/>
    <col min="16130" max="16130" width="21.6640625" style="2" customWidth="1"/>
    <col min="16131" max="16131" width="24.5546875" style="2" customWidth="1"/>
    <col min="16132" max="16132" width="18.6640625" style="2" customWidth="1"/>
    <col min="16133" max="16134" width="15.6640625" style="2" customWidth="1"/>
    <col min="16135" max="16135" width="18.6640625" style="2" customWidth="1"/>
    <col min="16136" max="16137" width="15.6640625" style="2" customWidth="1"/>
    <col min="16138" max="16138" width="17.33203125" style="2" customWidth="1"/>
    <col min="16139" max="16140" width="15.6640625" style="2" customWidth="1"/>
    <col min="16141" max="16141" width="16.5546875" style="2" customWidth="1"/>
    <col min="16142" max="16142" width="15" style="2" customWidth="1"/>
    <col min="16143" max="16143" width="15.6640625" style="2" customWidth="1"/>
    <col min="16144" max="16144" width="13.88671875" style="2" customWidth="1"/>
    <col min="16145" max="16145" width="13" style="2" customWidth="1"/>
    <col min="16146" max="16146" width="13.44140625" style="2" customWidth="1"/>
    <col min="16147" max="16148" width="11.6640625" style="2" customWidth="1"/>
    <col min="16149" max="16151" width="8.33203125" style="2" customWidth="1"/>
    <col min="16152" max="16152" width="14" style="2" customWidth="1"/>
    <col min="16153" max="16153" width="12.6640625" style="2" customWidth="1"/>
    <col min="16154" max="16154" width="14.109375" style="2" customWidth="1"/>
    <col min="16155" max="16155" width="16" style="2" customWidth="1"/>
    <col min="16156" max="16156" width="16.44140625" style="2" customWidth="1"/>
    <col min="16157" max="16160" width="8.33203125" style="2" customWidth="1"/>
    <col min="16161" max="16384" width="9.109375" style="2"/>
  </cols>
  <sheetData>
    <row r="1" spans="1:32" x14ac:dyDescent="0.25">
      <c r="A1" s="1" t="s">
        <v>0</v>
      </c>
    </row>
    <row r="3" spans="1:32" s="5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5" customFormat="1" ht="16.8" x14ac:dyDescent="0.25">
      <c r="F4" s="6" t="str">
        <f>'[1]1'!E5</f>
        <v>KABUPATEN/KOTA</v>
      </c>
      <c r="G4" s="7" t="str">
        <f>'[1]1'!F5</f>
        <v>BULUKUMBA</v>
      </c>
      <c r="Z4" s="7"/>
    </row>
    <row r="5" spans="1:32" s="5" customFormat="1" ht="16.8" x14ac:dyDescent="0.25">
      <c r="F5" s="6" t="str">
        <f>'[1]1'!E6</f>
        <v xml:space="preserve">TAHUN </v>
      </c>
      <c r="G5" s="7">
        <f>'[1]1'!F6</f>
        <v>2021</v>
      </c>
      <c r="R5" s="8"/>
      <c r="S5" s="8"/>
      <c r="T5" s="8"/>
      <c r="U5" s="8"/>
      <c r="V5" s="8"/>
      <c r="W5" s="8"/>
      <c r="Z5" s="7"/>
      <c r="AA5" s="8"/>
      <c r="AB5" s="8"/>
      <c r="AC5" s="8"/>
      <c r="AD5" s="8"/>
      <c r="AE5" s="8"/>
      <c r="AF5" s="8"/>
    </row>
    <row r="6" spans="1:32" ht="15.6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32" ht="36.75" customHeight="1" x14ac:dyDescent="0.25">
      <c r="A7" s="10" t="s">
        <v>2</v>
      </c>
      <c r="B7" s="10" t="s">
        <v>3</v>
      </c>
      <c r="C7" s="10" t="s">
        <v>4</v>
      </c>
      <c r="D7" s="11" t="s">
        <v>5</v>
      </c>
      <c r="E7" s="12" t="s">
        <v>6</v>
      </c>
      <c r="F7" s="13"/>
      <c r="G7" s="11" t="s">
        <v>7</v>
      </c>
      <c r="H7" s="12" t="s">
        <v>8</v>
      </c>
      <c r="I7" s="13"/>
      <c r="J7" s="11" t="s">
        <v>9</v>
      </c>
      <c r="K7" s="12" t="s">
        <v>10</v>
      </c>
      <c r="L7" s="13"/>
      <c r="M7" s="14"/>
      <c r="N7" s="15"/>
      <c r="O7" s="15"/>
      <c r="P7" s="16"/>
      <c r="T7" s="15"/>
      <c r="U7" s="15"/>
      <c r="V7" s="15"/>
      <c r="W7" s="15"/>
      <c r="X7" s="15"/>
      <c r="Y7" s="16"/>
    </row>
    <row r="8" spans="1:32" ht="24.75" customHeight="1" x14ac:dyDescent="0.25">
      <c r="A8" s="17"/>
      <c r="B8" s="17"/>
      <c r="C8" s="17"/>
      <c r="D8" s="18"/>
      <c r="E8" s="19" t="s">
        <v>11</v>
      </c>
      <c r="F8" s="20" t="s">
        <v>12</v>
      </c>
      <c r="G8" s="18"/>
      <c r="H8" s="19" t="s">
        <v>13</v>
      </c>
      <c r="I8" s="20" t="s">
        <v>12</v>
      </c>
      <c r="J8" s="18"/>
      <c r="K8" s="19" t="s">
        <v>13</v>
      </c>
      <c r="L8" s="20" t="s">
        <v>12</v>
      </c>
      <c r="M8" s="14"/>
      <c r="N8" s="14"/>
      <c r="O8" s="14"/>
      <c r="P8" s="14"/>
    </row>
    <row r="9" spans="1:32" ht="16.5" customHeight="1" x14ac:dyDescent="0.25">
      <c r="A9" s="21" t="s">
        <v>14</v>
      </c>
      <c r="B9" s="22" t="s">
        <v>15</v>
      </c>
      <c r="C9" s="23" t="s">
        <v>16</v>
      </c>
      <c r="D9" s="23" t="s">
        <v>17</v>
      </c>
      <c r="E9" s="23" t="s">
        <v>18</v>
      </c>
      <c r="F9" s="22" t="s">
        <v>19</v>
      </c>
      <c r="G9" s="22" t="s">
        <v>20</v>
      </c>
      <c r="H9" s="23" t="s">
        <v>21</v>
      </c>
      <c r="I9" s="23" t="s">
        <v>22</v>
      </c>
      <c r="J9" s="23" t="s">
        <v>23</v>
      </c>
      <c r="K9" s="22" t="s">
        <v>24</v>
      </c>
      <c r="L9" s="24" t="s">
        <v>25</v>
      </c>
    </row>
    <row r="10" spans="1:32" ht="16.5" customHeight="1" x14ac:dyDescent="0.25">
      <c r="A10" s="25">
        <f>'[1]9'!A9</f>
        <v>1</v>
      </c>
      <c r="B10" s="26" t="str">
        <f>'[1]9'!B9</f>
        <v>GANTARANG</v>
      </c>
      <c r="C10" s="27" t="str">
        <f>'[1]9'!C9</f>
        <v>1. PONRE</v>
      </c>
      <c r="D10" s="28">
        <v>1260</v>
      </c>
      <c r="E10" s="28">
        <v>198</v>
      </c>
      <c r="F10" s="29">
        <f>E10/D10*100</f>
        <v>15.714285714285714</v>
      </c>
      <c r="G10" s="28">
        <v>1260</v>
      </c>
      <c r="H10" s="28">
        <v>295</v>
      </c>
      <c r="I10" s="29">
        <f>H10/G10*100</f>
        <v>23.412698412698411</v>
      </c>
      <c r="J10" s="28">
        <v>1260</v>
      </c>
      <c r="K10" s="28">
        <v>69</v>
      </c>
      <c r="L10" s="30">
        <f>K10/J10*100</f>
        <v>5.4761904761904763</v>
      </c>
    </row>
    <row r="11" spans="1:32" ht="17.100000000000001" customHeight="1" x14ac:dyDescent="0.25">
      <c r="A11" s="31"/>
      <c r="B11" s="32"/>
      <c r="C11" s="33" t="str">
        <f>'[1]9'!C10</f>
        <v>2. GATTARENG</v>
      </c>
      <c r="D11" s="34">
        <v>955</v>
      </c>
      <c r="E11" s="34">
        <v>22</v>
      </c>
      <c r="F11" s="35">
        <f>E11/D11*100</f>
        <v>2.3036649214659684</v>
      </c>
      <c r="G11" s="34">
        <v>955</v>
      </c>
      <c r="H11" s="34">
        <v>46</v>
      </c>
      <c r="I11" s="35">
        <f t="shared" ref="I11:I29" si="0">H11/G11*100</f>
        <v>4.81675392670157</v>
      </c>
      <c r="J11" s="34">
        <v>955</v>
      </c>
      <c r="K11" s="34">
        <v>61</v>
      </c>
      <c r="L11" s="36">
        <f t="shared" ref="L11:L29" si="1">K11/J11*100</f>
        <v>6.3874345549738223</v>
      </c>
    </row>
    <row r="12" spans="1:32" ht="17.100000000000001" customHeight="1" x14ac:dyDescent="0.25">
      <c r="A12" s="31"/>
      <c r="B12" s="32"/>
      <c r="C12" s="33" t="str">
        <f>'[1]9'!C11</f>
        <v>3. BONTONYELENG</v>
      </c>
      <c r="D12" s="34">
        <v>944</v>
      </c>
      <c r="E12" s="34">
        <v>33</v>
      </c>
      <c r="F12" s="35">
        <f t="shared" ref="F12:F29" si="2">E12/D12*100</f>
        <v>3.4957627118644066</v>
      </c>
      <c r="G12" s="34">
        <v>944</v>
      </c>
      <c r="H12" s="34">
        <v>404</v>
      </c>
      <c r="I12" s="35">
        <f t="shared" si="0"/>
        <v>42.79661016949153</v>
      </c>
      <c r="J12" s="34">
        <v>944</v>
      </c>
      <c r="K12" s="34">
        <v>46</v>
      </c>
      <c r="L12" s="36">
        <f t="shared" si="1"/>
        <v>4.8728813559322033</v>
      </c>
    </row>
    <row r="13" spans="1:32" ht="17.100000000000001" customHeight="1" x14ac:dyDescent="0.25">
      <c r="A13" s="31">
        <f>'[1]9'!A12</f>
        <v>2</v>
      </c>
      <c r="B13" s="32" t="str">
        <f>'[1]9'!B12</f>
        <v>KINDANG</v>
      </c>
      <c r="C13" s="33" t="str">
        <f>'[1]9'!C12</f>
        <v>4. BORONG RAPPOA</v>
      </c>
      <c r="D13" s="34">
        <v>838</v>
      </c>
      <c r="E13" s="34">
        <v>28</v>
      </c>
      <c r="F13" s="35">
        <f t="shared" si="2"/>
        <v>3.3412887828162292</v>
      </c>
      <c r="G13" s="34">
        <v>838</v>
      </c>
      <c r="H13" s="34">
        <v>27</v>
      </c>
      <c r="I13" s="35">
        <f t="shared" si="0"/>
        <v>3.2219570405727929</v>
      </c>
      <c r="J13" s="34">
        <v>838</v>
      </c>
      <c r="K13" s="34">
        <v>54</v>
      </c>
      <c r="L13" s="36">
        <f t="shared" si="1"/>
        <v>6.4439140811455857</v>
      </c>
    </row>
    <row r="14" spans="1:32" ht="17.100000000000001" customHeight="1" x14ac:dyDescent="0.25">
      <c r="A14" s="31"/>
      <c r="B14" s="32"/>
      <c r="C14" s="33" t="str">
        <f>'[1]9'!C13</f>
        <v>5. BALIBO</v>
      </c>
      <c r="D14" s="34">
        <v>1135</v>
      </c>
      <c r="E14" s="34">
        <v>153</v>
      </c>
      <c r="F14" s="35">
        <f t="shared" si="2"/>
        <v>13.480176211453745</v>
      </c>
      <c r="G14" s="34">
        <v>1135</v>
      </c>
      <c r="H14" s="34">
        <v>24</v>
      </c>
      <c r="I14" s="35">
        <f t="shared" si="0"/>
        <v>2.1145374449339207</v>
      </c>
      <c r="J14" s="34">
        <v>1135</v>
      </c>
      <c r="K14" s="34">
        <v>160</v>
      </c>
      <c r="L14" s="36">
        <f t="shared" si="1"/>
        <v>14.096916299559473</v>
      </c>
    </row>
    <row r="15" spans="1:32" ht="17.100000000000001" customHeight="1" x14ac:dyDescent="0.25">
      <c r="A15" s="31">
        <f>'[1]9'!A14</f>
        <v>3</v>
      </c>
      <c r="B15" s="32" t="str">
        <f>'[1]9'!B14</f>
        <v>UJUNG BULU</v>
      </c>
      <c r="C15" s="33" t="str">
        <f>'[1]9'!C14</f>
        <v>6. CAILE</v>
      </c>
      <c r="D15" s="34">
        <v>2460</v>
      </c>
      <c r="E15" s="34">
        <v>31</v>
      </c>
      <c r="F15" s="35">
        <f t="shared" si="2"/>
        <v>1.2601626016260163</v>
      </c>
      <c r="G15" s="34">
        <v>2460</v>
      </c>
      <c r="H15" s="34">
        <v>41</v>
      </c>
      <c r="I15" s="35">
        <f t="shared" si="0"/>
        <v>1.6666666666666667</v>
      </c>
      <c r="J15" s="34">
        <v>2460</v>
      </c>
      <c r="K15" s="34">
        <v>84</v>
      </c>
      <c r="L15" s="36">
        <f t="shared" si="1"/>
        <v>3.4146341463414638</v>
      </c>
    </row>
    <row r="16" spans="1:32" ht="17.100000000000001" customHeight="1" x14ac:dyDescent="0.25">
      <c r="A16" s="31">
        <f>'[1]9'!A15</f>
        <v>4</v>
      </c>
      <c r="B16" s="32" t="str">
        <f>'[1]9'!B15</f>
        <v>UJUNG LOE</v>
      </c>
      <c r="C16" s="33" t="str">
        <f>'[1]9'!C15</f>
        <v>7. UJUNG LOE</v>
      </c>
      <c r="D16" s="34">
        <v>1180</v>
      </c>
      <c r="E16" s="34">
        <v>192</v>
      </c>
      <c r="F16" s="35">
        <f t="shared" si="2"/>
        <v>16.271186440677965</v>
      </c>
      <c r="G16" s="34">
        <v>1180</v>
      </c>
      <c r="H16" s="34">
        <v>288</v>
      </c>
      <c r="I16" s="35">
        <f t="shared" si="0"/>
        <v>24.406779661016952</v>
      </c>
      <c r="J16" s="34">
        <v>1180</v>
      </c>
      <c r="K16" s="34">
        <v>124</v>
      </c>
      <c r="L16" s="36">
        <f t="shared" si="1"/>
        <v>10.508474576271185</v>
      </c>
    </row>
    <row r="17" spans="1:12" ht="17.100000000000001" customHeight="1" x14ac:dyDescent="0.25">
      <c r="A17" s="31"/>
      <c r="B17" s="32"/>
      <c r="C17" s="33" t="str">
        <f>'[1]9'!C16</f>
        <v>8. MANYAMPA</v>
      </c>
      <c r="D17" s="34">
        <v>219</v>
      </c>
      <c r="E17" s="34">
        <v>30</v>
      </c>
      <c r="F17" s="35">
        <f t="shared" si="2"/>
        <v>13.698630136986301</v>
      </c>
      <c r="G17" s="34">
        <v>219</v>
      </c>
      <c r="H17" s="34">
        <v>6</v>
      </c>
      <c r="I17" s="35">
        <f t="shared" si="0"/>
        <v>2.7397260273972601</v>
      </c>
      <c r="J17" s="34">
        <v>219</v>
      </c>
      <c r="K17" s="34">
        <v>19</v>
      </c>
      <c r="L17" s="36">
        <f t="shared" si="1"/>
        <v>8.6757990867579906</v>
      </c>
    </row>
    <row r="18" spans="1:12" ht="17.100000000000001" customHeight="1" x14ac:dyDescent="0.25">
      <c r="A18" s="31"/>
      <c r="B18" s="32"/>
      <c r="C18" s="33" t="str">
        <f>'[1]9'!C17</f>
        <v>9. PALANGISANG</v>
      </c>
      <c r="D18" s="34">
        <v>659</v>
      </c>
      <c r="E18" s="34">
        <v>24</v>
      </c>
      <c r="F18" s="35">
        <f t="shared" si="2"/>
        <v>3.6418816388467374</v>
      </c>
      <c r="G18" s="34">
        <v>659</v>
      </c>
      <c r="H18" s="34">
        <v>46</v>
      </c>
      <c r="I18" s="35">
        <f t="shared" si="0"/>
        <v>6.9802731411229137</v>
      </c>
      <c r="J18" s="34">
        <v>659</v>
      </c>
      <c r="K18" s="34">
        <v>32</v>
      </c>
      <c r="L18" s="36">
        <f t="shared" si="1"/>
        <v>4.8558421851289832</v>
      </c>
    </row>
    <row r="19" spans="1:12" ht="17.100000000000001" customHeight="1" x14ac:dyDescent="0.25">
      <c r="A19" s="31">
        <f>'[1]9'!A18</f>
        <v>5</v>
      </c>
      <c r="B19" s="32" t="str">
        <f>'[1]9'!B18</f>
        <v>BONTO BAHARI</v>
      </c>
      <c r="C19" s="33" t="str">
        <f>'[1]9'!C18</f>
        <v>10. BONTO BAHARI</v>
      </c>
      <c r="D19" s="34">
        <v>981</v>
      </c>
      <c r="E19" s="34">
        <v>97</v>
      </c>
      <c r="F19" s="35">
        <f t="shared" si="2"/>
        <v>9.8878695208970449</v>
      </c>
      <c r="G19" s="34">
        <v>981</v>
      </c>
      <c r="H19" s="34">
        <v>84</v>
      </c>
      <c r="I19" s="35">
        <f t="shared" si="0"/>
        <v>8.5626911314984699</v>
      </c>
      <c r="J19" s="34">
        <v>981</v>
      </c>
      <c r="K19" s="34">
        <v>72</v>
      </c>
      <c r="L19" s="36">
        <f t="shared" si="1"/>
        <v>7.3394495412844041</v>
      </c>
    </row>
    <row r="20" spans="1:12" ht="17.100000000000001" customHeight="1" x14ac:dyDescent="0.25">
      <c r="A20" s="31">
        <f>'[1]9'!A19</f>
        <v>6</v>
      </c>
      <c r="B20" s="32" t="str">
        <f>'[1]9'!B19</f>
        <v>BONTO TIRO</v>
      </c>
      <c r="C20" s="33" t="str">
        <f>'[1]9'!C19</f>
        <v>11.BONTO TIRO</v>
      </c>
      <c r="D20" s="34">
        <v>461</v>
      </c>
      <c r="E20" s="34">
        <v>40</v>
      </c>
      <c r="F20" s="35">
        <f t="shared" si="2"/>
        <v>8.676789587852495</v>
      </c>
      <c r="G20" s="34">
        <v>461</v>
      </c>
      <c r="H20" s="34">
        <v>82</v>
      </c>
      <c r="I20" s="35">
        <f t="shared" si="0"/>
        <v>17.787418655097614</v>
      </c>
      <c r="J20" s="34">
        <v>461</v>
      </c>
      <c r="K20" s="34">
        <v>117</v>
      </c>
      <c r="L20" s="36">
        <f t="shared" si="1"/>
        <v>25.379609544468547</v>
      </c>
    </row>
    <row r="21" spans="1:12" ht="17.100000000000001" customHeight="1" x14ac:dyDescent="0.25">
      <c r="A21" s="31"/>
      <c r="B21" s="32"/>
      <c r="C21" s="33" t="str">
        <f>'[1]9'!C20</f>
        <v>12. BATANG</v>
      </c>
      <c r="D21" s="34">
        <v>507</v>
      </c>
      <c r="E21" s="34">
        <v>43</v>
      </c>
      <c r="F21" s="35">
        <f t="shared" si="2"/>
        <v>8.4812623274161734</v>
      </c>
      <c r="G21" s="34">
        <v>507</v>
      </c>
      <c r="H21" s="34">
        <v>40</v>
      </c>
      <c r="I21" s="35">
        <f t="shared" si="0"/>
        <v>7.8895463510848129</v>
      </c>
      <c r="J21" s="34">
        <v>507</v>
      </c>
      <c r="K21" s="34">
        <v>22</v>
      </c>
      <c r="L21" s="36">
        <f t="shared" si="1"/>
        <v>4.3392504930966469</v>
      </c>
    </row>
    <row r="22" spans="1:12" ht="17.100000000000001" customHeight="1" x14ac:dyDescent="0.25">
      <c r="A22" s="31">
        <f>'[1]9'!A21</f>
        <v>7</v>
      </c>
      <c r="B22" s="32" t="str">
        <f>'[1]9'!B21</f>
        <v>HERLANG</v>
      </c>
      <c r="C22" s="33" t="str">
        <f>'[1]9'!C21</f>
        <v>13. HERLANG</v>
      </c>
      <c r="D22" s="34">
        <v>758</v>
      </c>
      <c r="E22" s="34">
        <v>59</v>
      </c>
      <c r="F22" s="35">
        <f t="shared" si="2"/>
        <v>7.7836411609498679</v>
      </c>
      <c r="G22" s="34">
        <v>758</v>
      </c>
      <c r="H22" s="34">
        <v>26</v>
      </c>
      <c r="I22" s="35">
        <f t="shared" si="0"/>
        <v>3.4300791556728232</v>
      </c>
      <c r="J22" s="34">
        <v>758</v>
      </c>
      <c r="K22" s="34">
        <v>51</v>
      </c>
      <c r="L22" s="36">
        <f t="shared" si="1"/>
        <v>6.7282321899736157</v>
      </c>
    </row>
    <row r="23" spans="1:12" ht="17.100000000000001" customHeight="1" x14ac:dyDescent="0.25">
      <c r="A23" s="31"/>
      <c r="B23" s="32"/>
      <c r="C23" s="33" t="str">
        <f>'[1]9'!C22</f>
        <v>14. KARASSING</v>
      </c>
      <c r="D23" s="34">
        <v>374</v>
      </c>
      <c r="E23" s="34">
        <v>48</v>
      </c>
      <c r="F23" s="35">
        <f t="shared" si="2"/>
        <v>12.834224598930483</v>
      </c>
      <c r="G23" s="34">
        <v>374</v>
      </c>
      <c r="H23" s="34">
        <v>23</v>
      </c>
      <c r="I23" s="35">
        <f t="shared" si="0"/>
        <v>6.1497326203208562</v>
      </c>
      <c r="J23" s="34">
        <v>374</v>
      </c>
      <c r="K23" s="34">
        <v>39</v>
      </c>
      <c r="L23" s="36">
        <f t="shared" si="1"/>
        <v>10.427807486631016</v>
      </c>
    </row>
    <row r="24" spans="1:12" ht="17.100000000000001" customHeight="1" x14ac:dyDescent="0.25">
      <c r="A24" s="31">
        <f>'[1]9'!A23</f>
        <v>8</v>
      </c>
      <c r="B24" s="32" t="str">
        <f>'[1]9'!B23</f>
        <v>KAJANG</v>
      </c>
      <c r="C24" s="33" t="str">
        <f>'[1]9'!C23</f>
        <v>15.KAJANG</v>
      </c>
      <c r="D24" s="34">
        <v>400</v>
      </c>
      <c r="E24" s="34">
        <v>55</v>
      </c>
      <c r="F24" s="35">
        <f t="shared" si="2"/>
        <v>13.750000000000002</v>
      </c>
      <c r="G24" s="34">
        <v>400</v>
      </c>
      <c r="H24" s="34">
        <v>41</v>
      </c>
      <c r="I24" s="35">
        <f t="shared" si="0"/>
        <v>10.25</v>
      </c>
      <c r="J24" s="34">
        <v>400</v>
      </c>
      <c r="K24" s="34">
        <v>31</v>
      </c>
      <c r="L24" s="36">
        <f t="shared" si="1"/>
        <v>7.75</v>
      </c>
    </row>
    <row r="25" spans="1:12" ht="17.100000000000001" customHeight="1" x14ac:dyDescent="0.25">
      <c r="A25" s="31"/>
      <c r="B25" s="32"/>
      <c r="C25" s="33" t="str">
        <f>'[1]9'!C24</f>
        <v>16. LEMBANNA</v>
      </c>
      <c r="D25" s="34">
        <v>840</v>
      </c>
      <c r="E25" s="34">
        <v>34</v>
      </c>
      <c r="F25" s="35">
        <f t="shared" si="2"/>
        <v>4.0476190476190474</v>
      </c>
      <c r="G25" s="34">
        <v>840</v>
      </c>
      <c r="H25" s="34">
        <v>26</v>
      </c>
      <c r="I25" s="35">
        <f t="shared" si="0"/>
        <v>3.0952380952380953</v>
      </c>
      <c r="J25" s="34">
        <v>840</v>
      </c>
      <c r="K25" s="34">
        <v>88</v>
      </c>
      <c r="L25" s="36">
        <f t="shared" si="1"/>
        <v>10.476190476190476</v>
      </c>
    </row>
    <row r="26" spans="1:12" ht="17.100000000000001" customHeight="1" x14ac:dyDescent="0.25">
      <c r="A26" s="31"/>
      <c r="B26" s="32"/>
      <c r="C26" s="33" t="str">
        <f>'[1]9'!C25</f>
        <v>17.TANAH TOA</v>
      </c>
      <c r="D26" s="34">
        <v>508</v>
      </c>
      <c r="E26" s="34">
        <v>25</v>
      </c>
      <c r="F26" s="35">
        <f t="shared" si="2"/>
        <v>4.9212598425196852</v>
      </c>
      <c r="G26" s="34">
        <v>508</v>
      </c>
      <c r="H26" s="34">
        <v>76</v>
      </c>
      <c r="I26" s="35">
        <f t="shared" si="0"/>
        <v>14.960629921259844</v>
      </c>
      <c r="J26" s="34">
        <v>508</v>
      </c>
      <c r="K26" s="34">
        <v>76</v>
      </c>
      <c r="L26" s="36">
        <f t="shared" si="1"/>
        <v>14.960629921259844</v>
      </c>
    </row>
    <row r="27" spans="1:12" ht="17.100000000000001" customHeight="1" x14ac:dyDescent="0.25">
      <c r="A27" s="31">
        <f>'[1]9'!A26</f>
        <v>9</v>
      </c>
      <c r="B27" s="32" t="str">
        <f>'[1]9'!B26</f>
        <v>BULUKUMPA</v>
      </c>
      <c r="C27" s="33" t="str">
        <f>'[1]9'!C26</f>
        <v>18. TANETE</v>
      </c>
      <c r="D27" s="34">
        <v>1609</v>
      </c>
      <c r="E27" s="34">
        <v>2</v>
      </c>
      <c r="F27" s="35">
        <f t="shared" si="2"/>
        <v>0.1243008079552517</v>
      </c>
      <c r="G27" s="34">
        <v>1609</v>
      </c>
      <c r="H27" s="34">
        <v>8</v>
      </c>
      <c r="I27" s="35">
        <f t="shared" si="0"/>
        <v>0.49720323182100679</v>
      </c>
      <c r="J27" s="34">
        <v>1609</v>
      </c>
      <c r="K27" s="34">
        <v>59</v>
      </c>
      <c r="L27" s="36">
        <f t="shared" si="1"/>
        <v>3.6668738346799254</v>
      </c>
    </row>
    <row r="28" spans="1:12" ht="17.100000000000001" customHeight="1" x14ac:dyDescent="0.25">
      <c r="A28" s="31"/>
      <c r="B28" s="32"/>
      <c r="C28" s="33" t="str">
        <f>'[1]9'!C27</f>
        <v>19. SALASSAE</v>
      </c>
      <c r="D28" s="34">
        <v>448</v>
      </c>
      <c r="E28" s="34">
        <v>58</v>
      </c>
      <c r="F28" s="35">
        <f t="shared" si="2"/>
        <v>12.946428571428573</v>
      </c>
      <c r="G28" s="34">
        <v>448</v>
      </c>
      <c r="H28" s="34">
        <v>173</v>
      </c>
      <c r="I28" s="35">
        <f t="shared" si="0"/>
        <v>38.616071428571431</v>
      </c>
      <c r="J28" s="34">
        <v>448</v>
      </c>
      <c r="K28" s="34">
        <v>32</v>
      </c>
      <c r="L28" s="36">
        <f t="shared" si="1"/>
        <v>7.1428571428571423</v>
      </c>
    </row>
    <row r="29" spans="1:12" ht="17.100000000000001" customHeight="1" x14ac:dyDescent="0.25">
      <c r="A29" s="37">
        <f>'[1]9'!A28</f>
        <v>10</v>
      </c>
      <c r="B29" s="38" t="str">
        <f>'[1]9'!B28</f>
        <v>RILAU ALE</v>
      </c>
      <c r="C29" s="39" t="str">
        <f>'[1]9'!C28</f>
        <v>20.BONTO BANGUN</v>
      </c>
      <c r="D29" s="40">
        <v>1234</v>
      </c>
      <c r="E29" s="40">
        <v>48</v>
      </c>
      <c r="F29" s="41">
        <f t="shared" si="2"/>
        <v>3.8897893030794171</v>
      </c>
      <c r="G29" s="40">
        <v>1234</v>
      </c>
      <c r="H29" s="40">
        <v>75</v>
      </c>
      <c r="I29" s="41">
        <f t="shared" si="0"/>
        <v>6.0777957860615883</v>
      </c>
      <c r="J29" s="40">
        <v>1234</v>
      </c>
      <c r="K29" s="40">
        <v>71</v>
      </c>
      <c r="L29" s="42">
        <f t="shared" si="1"/>
        <v>5.7536466774716368</v>
      </c>
    </row>
    <row r="30" spans="1:12" ht="20.100000000000001" customHeight="1" x14ac:dyDescent="0.25">
      <c r="A30" s="43" t="s">
        <v>26</v>
      </c>
      <c r="B30" s="44"/>
      <c r="C30" s="43"/>
      <c r="D30" s="45">
        <f>SUM(D10:D29)</f>
        <v>17770</v>
      </c>
      <c r="E30" s="46">
        <f>SUM(E10:E29)</f>
        <v>1220</v>
      </c>
      <c r="F30" s="47">
        <f>E30/D30*100</f>
        <v>6.8655036578503097</v>
      </c>
      <c r="G30" s="45">
        <f>SUM(G10:G29)</f>
        <v>17770</v>
      </c>
      <c r="H30" s="46">
        <f>SUM(H10:H29)</f>
        <v>1831</v>
      </c>
      <c r="I30" s="47">
        <f>H30/D30*100</f>
        <v>10.303882948790095</v>
      </c>
      <c r="J30" s="45">
        <f>SUM(J10:J29)</f>
        <v>17770</v>
      </c>
      <c r="K30" s="46">
        <f>SUM(K10:K29)</f>
        <v>1307</v>
      </c>
      <c r="L30" s="48">
        <f>K30/D30*100</f>
        <v>7.3550928531232422</v>
      </c>
    </row>
    <row r="32" spans="1:12" ht="20.100000000000001" customHeight="1" x14ac:dyDescent="0.25">
      <c r="A32" s="49" t="s">
        <v>27</v>
      </c>
    </row>
    <row r="33" spans="1:1" x14ac:dyDescent="0.25">
      <c r="A33" s="50"/>
    </row>
  </sheetData>
  <mergeCells count="9">
    <mergeCell ref="H7:I7"/>
    <mergeCell ref="J7:J8"/>
    <mergeCell ref="K7:L7"/>
    <mergeCell ref="A7:A8"/>
    <mergeCell ref="B7:B8"/>
    <mergeCell ref="C7:C8"/>
    <mergeCell ref="D7:D8"/>
    <mergeCell ref="E7:F7"/>
    <mergeCell ref="G7:G8"/>
  </mergeCells>
  <printOptions horizontalCentered="1"/>
  <pageMargins left="0.90551181102362199" right="0.90551181102362199" top="1.14173228346457" bottom="0.90551181102362199" header="0" footer="0"/>
  <pageSetup paperSize="9" scale="63" orientation="landscape" horizontalDpi="300" verticalDpi="300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2024-10-16T01:25:06Z</dcterms:created>
  <dcterms:modified xsi:type="dcterms:W3CDTF">2024-10-16T01:25:40Z</dcterms:modified>
</cp:coreProperties>
</file>