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0" i="1" l="1"/>
  <c r="E91" i="1" s="1"/>
  <c r="E89" i="1"/>
  <c r="F89" i="1" s="1"/>
  <c r="E88" i="1"/>
  <c r="F88" i="1" s="1"/>
  <c r="F91" i="1" l="1"/>
  <c r="F90" i="1"/>
  <c r="D91" i="1"/>
  <c r="D70" i="1"/>
  <c r="F70" i="1" s="1"/>
  <c r="F68" i="1"/>
  <c r="F46" i="1" l="1"/>
  <c r="D10" i="1"/>
  <c r="F10" i="1" s="1"/>
  <c r="F8" i="1"/>
</calcChain>
</file>

<file path=xl/sharedStrings.xml><?xml version="1.0" encoding="utf-8"?>
<sst xmlns="http://schemas.openxmlformats.org/spreadsheetml/2006/main" count="116" uniqueCount="50">
  <si>
    <t>DESA TAMALANREA KEC. BONTOTIRO KAB. BULUKUMBA</t>
  </si>
  <si>
    <t xml:space="preserve">DAFTAR PENERIMAAN HONOR PETUGAS PERPUSTAKAAN </t>
  </si>
  <si>
    <t>TAHUN ANGGARAN 2024</t>
  </si>
  <si>
    <t>NO</t>
  </si>
  <si>
    <t>NAMA</t>
  </si>
  <si>
    <t>JABATAN</t>
  </si>
  <si>
    <t>JUMLAH BULAN</t>
  </si>
  <si>
    <t>TOTAL JUMLAH</t>
  </si>
  <si>
    <t>TANDA TANGAN</t>
  </si>
  <si>
    <t>BULAN JANUARI S/D DESEMBER</t>
  </si>
  <si>
    <t>NURCAYA, S.Pd</t>
  </si>
  <si>
    <t>MELA ARISKA</t>
  </si>
  <si>
    <t>KETUA PERPUSTAKAAN</t>
  </si>
  <si>
    <t>1.800.000</t>
  </si>
  <si>
    <t>Rp</t>
  </si>
  <si>
    <t xml:space="preserve">PENGELOLA PERPUSTAKAAN </t>
  </si>
  <si>
    <t>DAFTAR PENERIMAAN HONOR VERIFIKATOR PETUGAS ATS</t>
  </si>
  <si>
    <t>RUSDI, S. Sos</t>
  </si>
  <si>
    <t>LILIS NOPRIANA</t>
  </si>
  <si>
    <t>HARIANTI BASMAN</t>
  </si>
  <si>
    <t>AYU RESTIKA</t>
  </si>
  <si>
    <t>KOORDINATOR/VERIFIKATOR</t>
  </si>
  <si>
    <t>PENDATA</t>
  </si>
  <si>
    <t xml:space="preserve"> </t>
  </si>
  <si>
    <t>JUMLAH</t>
  </si>
  <si>
    <t>Diverifikasi Oleh :</t>
  </si>
  <si>
    <t>Sekretaris Desa</t>
  </si>
  <si>
    <t>Pelaksana Kegiatan Anggaran</t>
  </si>
  <si>
    <t>Diketahui Oleh :</t>
  </si>
  <si>
    <t>Kepala Desa Tamalanrea</t>
  </si>
  <si>
    <t>BASRANG</t>
  </si>
  <si>
    <t>JAMALUDDIN</t>
  </si>
  <si>
    <t>RUSDI,S.Sos</t>
  </si>
  <si>
    <t>DAN PENDATA ATS DESA TAMALANREA KEC.BONTOTIRO</t>
  </si>
  <si>
    <t>JUMLAH KK</t>
  </si>
  <si>
    <t>859 KK</t>
  </si>
  <si>
    <t>146 KK</t>
  </si>
  <si>
    <t>280 KK</t>
  </si>
  <si>
    <t>168 KK</t>
  </si>
  <si>
    <t>265 KK</t>
  </si>
  <si>
    <t>DAFTAR PENERIMAAN HONOR NARASUMBER REMBUK STUNTING</t>
  </si>
  <si>
    <t>TAHUN ANGGARAN 2025</t>
  </si>
  <si>
    <t>JUSRIADI ALIMUDDIN</t>
  </si>
  <si>
    <t>Andi Alif Amri Rauf,S.STP.M,Amd.Pemb.</t>
  </si>
  <si>
    <t>Camat Bontotiro</t>
  </si>
  <si>
    <t>PPh</t>
  </si>
  <si>
    <t>Kepala UPT Puskesmas Batang</t>
  </si>
  <si>
    <t>Andi Dewi Ratu,S.STP,MAP</t>
  </si>
  <si>
    <t>Kabid Kelembagaan dan Sosial Budaya Masyarakat</t>
  </si>
  <si>
    <t>Andi Ismaniar Bahtiar,S.Kep.NS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</si>
</sst>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1" quotePrefix="1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1" quotePrefix="1" applyNumberFormat="1" applyFont="1" applyBorder="1" applyAlignment="1">
      <alignment horizontal="center" vertical="center"/>
    </xf>
    <xf numFmtId="164" fontId="3" fillId="0" borderId="1" xfId="1" applyNumberFormat="1" applyFont="1" applyBorder="1"/>
    <xf numFmtId="164" fontId="7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3" fillId="0" borderId="0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view="pageBreakPreview" topLeftCell="A93" zoomScale="98" zoomScaleNormal="100" zoomScaleSheetLayoutView="98" workbookViewId="0">
      <selection activeCell="A81" sqref="A81:XFD81"/>
    </sheetView>
  </sheetViews>
  <sheetFormatPr defaultRowHeight="15" x14ac:dyDescent="0.25"/>
  <cols>
    <col min="1" max="1" width="4.42578125" customWidth="1"/>
    <col min="2" max="2" width="19" customWidth="1"/>
    <col min="3" max="3" width="18" customWidth="1"/>
    <col min="4" max="4" width="12.7109375" customWidth="1"/>
    <col min="5" max="5" width="10.7109375" customWidth="1"/>
    <col min="6" max="6" width="13.7109375" customWidth="1"/>
    <col min="7" max="7" width="17.42578125" customWidth="1"/>
  </cols>
  <sheetData>
    <row r="1" spans="1:7" ht="18" x14ac:dyDescent="0.25">
      <c r="A1" s="43" t="s">
        <v>1</v>
      </c>
      <c r="B1" s="43"/>
      <c r="C1" s="43"/>
      <c r="D1" s="43"/>
      <c r="E1" s="43"/>
      <c r="F1" s="43"/>
      <c r="G1" s="43"/>
    </row>
    <row r="2" spans="1:7" ht="18" x14ac:dyDescent="0.25">
      <c r="A2" s="43" t="s">
        <v>0</v>
      </c>
      <c r="B2" s="43"/>
      <c r="C2" s="43"/>
      <c r="D2" s="43"/>
      <c r="E2" s="43"/>
      <c r="F2" s="43"/>
      <c r="G2" s="43"/>
    </row>
    <row r="3" spans="1:7" ht="18" x14ac:dyDescent="0.25">
      <c r="A3" s="43" t="s">
        <v>9</v>
      </c>
      <c r="B3" s="43"/>
      <c r="C3" s="43"/>
      <c r="D3" s="43"/>
      <c r="E3" s="43"/>
      <c r="F3" s="43"/>
      <c r="G3" s="43"/>
    </row>
    <row r="4" spans="1:7" ht="18" x14ac:dyDescent="0.25">
      <c r="A4" s="43" t="s">
        <v>2</v>
      </c>
      <c r="B4" s="43"/>
      <c r="C4" s="43"/>
      <c r="D4" s="43"/>
      <c r="E4" s="43"/>
      <c r="F4" s="43"/>
      <c r="G4" s="43"/>
    </row>
    <row r="5" spans="1:7" x14ac:dyDescent="0.25">
      <c r="A5" s="2"/>
      <c r="B5" s="2"/>
      <c r="C5" s="2"/>
      <c r="D5" s="2"/>
      <c r="E5" s="2"/>
      <c r="F5" s="2"/>
      <c r="G5" s="2"/>
    </row>
    <row r="6" spans="1:7" ht="22.5" customHeight="1" x14ac:dyDescent="0.25">
      <c r="A6" s="40" t="s">
        <v>3</v>
      </c>
      <c r="B6" s="40" t="s">
        <v>4</v>
      </c>
      <c r="C6" s="40" t="s">
        <v>5</v>
      </c>
      <c r="D6" s="21" t="s">
        <v>6</v>
      </c>
      <c r="E6" s="34"/>
      <c r="F6" s="21" t="s">
        <v>7</v>
      </c>
      <c r="G6" s="40" t="s">
        <v>8</v>
      </c>
    </row>
    <row r="7" spans="1:7" ht="15.75" customHeight="1" x14ac:dyDescent="0.25">
      <c r="A7" s="41"/>
      <c r="B7" s="41"/>
      <c r="C7" s="41"/>
      <c r="D7" s="22" t="s">
        <v>14</v>
      </c>
      <c r="E7" s="35"/>
      <c r="F7" s="22" t="s">
        <v>14</v>
      </c>
      <c r="G7" s="41"/>
    </row>
    <row r="8" spans="1:7" ht="27.95" customHeight="1" x14ac:dyDescent="0.25">
      <c r="A8" s="4">
        <v>1</v>
      </c>
      <c r="B8" s="5" t="s">
        <v>10</v>
      </c>
      <c r="C8" s="13" t="s">
        <v>12</v>
      </c>
      <c r="D8" s="9">
        <v>150000</v>
      </c>
      <c r="E8" s="9"/>
      <c r="F8" s="9">
        <f>D8*12</f>
        <v>1800000</v>
      </c>
      <c r="G8" s="8">
        <v>1</v>
      </c>
    </row>
    <row r="9" spans="1:7" ht="27.95" customHeight="1" x14ac:dyDescent="0.25">
      <c r="A9" s="4">
        <v>2</v>
      </c>
      <c r="B9" s="5" t="s">
        <v>11</v>
      </c>
      <c r="C9" s="13" t="s">
        <v>15</v>
      </c>
      <c r="D9" s="9">
        <v>150000</v>
      </c>
      <c r="E9" s="9"/>
      <c r="F9" s="9" t="s">
        <v>13</v>
      </c>
      <c r="G9" s="4">
        <v>2</v>
      </c>
    </row>
    <row r="10" spans="1:7" ht="28.5" customHeight="1" x14ac:dyDescent="0.25">
      <c r="A10" s="42" t="s">
        <v>24</v>
      </c>
      <c r="B10" s="42"/>
      <c r="C10" s="42"/>
      <c r="D10" s="18">
        <f>SUM(D8:D9)</f>
        <v>300000</v>
      </c>
      <c r="E10" s="18"/>
      <c r="F10" s="19">
        <f>D10*12</f>
        <v>3600000</v>
      </c>
      <c r="G10" s="20"/>
    </row>
    <row r="11" spans="1:7" ht="28.5" customHeight="1" x14ac:dyDescent="0.25">
      <c r="A11" s="12"/>
      <c r="B11" s="12"/>
      <c r="C11" s="12"/>
      <c r="D11" s="10"/>
      <c r="E11" s="10"/>
      <c r="F11" s="11"/>
    </row>
    <row r="12" spans="1:7" ht="20.25" customHeight="1" x14ac:dyDescent="0.25">
      <c r="A12" s="12"/>
      <c r="B12" s="27" t="s">
        <v>25</v>
      </c>
      <c r="C12" s="12"/>
      <c r="D12" s="10"/>
      <c r="E12" s="10"/>
      <c r="F12" s="11"/>
    </row>
    <row r="13" spans="1:7" ht="15.75" customHeight="1" x14ac:dyDescent="0.25">
      <c r="A13" s="12"/>
      <c r="B13" s="27" t="s">
        <v>26</v>
      </c>
      <c r="C13" s="12"/>
      <c r="D13" s="10"/>
      <c r="E13" s="10"/>
      <c r="F13" s="36" t="s">
        <v>27</v>
      </c>
      <c r="G13" s="36"/>
    </row>
    <row r="14" spans="1:7" ht="37.5" customHeight="1" x14ac:dyDescent="0.25">
      <c r="A14" s="12"/>
      <c r="B14" s="12"/>
      <c r="C14" s="12"/>
      <c r="D14" s="10"/>
      <c r="E14" s="10"/>
      <c r="F14" s="11"/>
    </row>
    <row r="15" spans="1:7" ht="28.5" customHeight="1" x14ac:dyDescent="0.25">
      <c r="A15" s="12"/>
      <c r="B15" s="28" t="s">
        <v>31</v>
      </c>
      <c r="C15" s="12"/>
      <c r="D15" s="10"/>
      <c r="E15" s="10"/>
      <c r="F15" s="37" t="s">
        <v>32</v>
      </c>
      <c r="G15" s="37"/>
    </row>
    <row r="16" spans="1:7" ht="28.5" customHeight="1" x14ac:dyDescent="0.25">
      <c r="A16" s="38" t="s">
        <v>28</v>
      </c>
      <c r="B16" s="38"/>
      <c r="C16" s="38"/>
      <c r="D16" s="38"/>
      <c r="E16" s="38"/>
      <c r="F16" s="38"/>
      <c r="G16" s="38"/>
    </row>
    <row r="17" spans="1:7" ht="28.5" customHeight="1" x14ac:dyDescent="0.25">
      <c r="A17" s="38" t="s">
        <v>29</v>
      </c>
      <c r="B17" s="38"/>
      <c r="C17" s="38"/>
      <c r="D17" s="38"/>
      <c r="E17" s="38"/>
      <c r="F17" s="38"/>
      <c r="G17" s="38"/>
    </row>
    <row r="18" spans="1:7" ht="18.75" customHeight="1" x14ac:dyDescent="0.25">
      <c r="A18" s="12"/>
      <c r="B18" s="12"/>
      <c r="C18" s="12"/>
      <c r="D18" s="10"/>
      <c r="E18" s="10"/>
      <c r="F18" s="11"/>
    </row>
    <row r="19" spans="1:7" ht="16.5" customHeight="1" x14ac:dyDescent="0.25">
      <c r="A19" s="12"/>
      <c r="B19" s="12"/>
      <c r="C19" s="12"/>
      <c r="D19" s="10"/>
      <c r="E19" s="10"/>
      <c r="F19" s="11"/>
    </row>
    <row r="20" spans="1:7" ht="28.5" customHeight="1" x14ac:dyDescent="0.25">
      <c r="A20" s="39" t="s">
        <v>30</v>
      </c>
      <c r="B20" s="39"/>
      <c r="C20" s="39"/>
      <c r="D20" s="39"/>
      <c r="E20" s="39"/>
      <c r="F20" s="39"/>
      <c r="G20" s="39"/>
    </row>
    <row r="21" spans="1:7" ht="28.5" customHeight="1" x14ac:dyDescent="0.25">
      <c r="A21" s="12"/>
      <c r="B21" s="12"/>
      <c r="C21" s="12"/>
      <c r="D21" s="10"/>
      <c r="E21" s="10"/>
      <c r="F21" s="11"/>
    </row>
    <row r="22" spans="1:7" ht="28.5" customHeight="1" x14ac:dyDescent="0.25">
      <c r="A22" s="12"/>
      <c r="B22" s="12"/>
      <c r="C22" s="12"/>
      <c r="D22" s="10"/>
      <c r="E22" s="10"/>
      <c r="F22" s="11"/>
    </row>
    <row r="23" spans="1:7" ht="28.5" customHeight="1" x14ac:dyDescent="0.25">
      <c r="A23" s="12"/>
      <c r="B23" s="12"/>
      <c r="C23" s="12"/>
      <c r="D23" s="10"/>
      <c r="E23" s="10"/>
      <c r="F23" s="11"/>
    </row>
    <row r="24" spans="1:7" ht="28.5" customHeight="1" x14ac:dyDescent="0.25">
      <c r="A24" s="12"/>
      <c r="B24" s="12"/>
      <c r="C24" s="12"/>
      <c r="D24" s="10"/>
      <c r="E24" s="10"/>
      <c r="F24" s="11"/>
    </row>
    <row r="25" spans="1:7" ht="28.5" customHeight="1" x14ac:dyDescent="0.25">
      <c r="A25" s="12"/>
      <c r="B25" s="12"/>
      <c r="C25" s="12"/>
      <c r="D25" s="10"/>
      <c r="E25" s="10"/>
      <c r="F25" s="11"/>
    </row>
    <row r="26" spans="1:7" ht="28.5" customHeight="1" x14ac:dyDescent="0.25">
      <c r="A26" s="12"/>
      <c r="B26" s="12"/>
      <c r="C26" s="12"/>
      <c r="D26" s="10"/>
      <c r="E26" s="10"/>
      <c r="F26" s="11"/>
    </row>
    <row r="27" spans="1:7" ht="28.5" customHeight="1" x14ac:dyDescent="0.25">
      <c r="A27" s="12"/>
      <c r="B27" s="12"/>
      <c r="C27" s="12"/>
      <c r="D27" s="10"/>
      <c r="E27" s="10"/>
      <c r="F27" s="11"/>
    </row>
    <row r="28" spans="1:7" ht="28.5" customHeight="1" x14ac:dyDescent="0.25">
      <c r="A28" s="12"/>
      <c r="B28" s="12"/>
      <c r="C28" s="12"/>
      <c r="D28" s="10"/>
      <c r="E28" s="10"/>
      <c r="F28" s="11"/>
    </row>
    <row r="29" spans="1:7" ht="28.5" customHeight="1" x14ac:dyDescent="0.25">
      <c r="A29" s="12"/>
      <c r="B29" s="12"/>
      <c r="C29" s="12"/>
      <c r="D29" s="10"/>
      <c r="E29" s="10"/>
      <c r="F29" s="11"/>
    </row>
    <row r="30" spans="1:7" ht="28.5" customHeight="1" x14ac:dyDescent="0.25">
      <c r="A30" s="12"/>
      <c r="B30" s="12"/>
      <c r="C30" s="12"/>
      <c r="D30" s="10"/>
      <c r="E30" s="10"/>
      <c r="F30" s="11"/>
    </row>
    <row r="31" spans="1:7" ht="28.5" customHeight="1" x14ac:dyDescent="0.25">
      <c r="A31" s="12"/>
      <c r="B31" s="12"/>
      <c r="C31" s="12"/>
      <c r="D31" s="10"/>
      <c r="E31" s="10"/>
      <c r="F31" s="11"/>
    </row>
    <row r="32" spans="1:7" ht="48" customHeight="1" x14ac:dyDescent="0.25">
      <c r="A32" s="12"/>
      <c r="B32" s="12"/>
      <c r="C32" s="12"/>
      <c r="D32" s="10"/>
      <c r="E32" s="10"/>
      <c r="F32" s="11"/>
    </row>
    <row r="33" spans="1:7" ht="28.5" hidden="1" customHeight="1" x14ac:dyDescent="0.25">
      <c r="A33" s="12"/>
      <c r="B33" s="12"/>
      <c r="C33" s="12"/>
      <c r="D33" s="10"/>
      <c r="E33" s="10"/>
      <c r="F33" s="11"/>
    </row>
    <row r="34" spans="1:7" ht="18" x14ac:dyDescent="0.25">
      <c r="A34" s="43" t="s">
        <v>16</v>
      </c>
      <c r="B34" s="43"/>
      <c r="C34" s="43"/>
      <c r="D34" s="43"/>
      <c r="E34" s="43"/>
      <c r="F34" s="43"/>
      <c r="G34" s="43"/>
    </row>
    <row r="35" spans="1:7" ht="18" x14ac:dyDescent="0.25">
      <c r="A35" s="43" t="s">
        <v>33</v>
      </c>
      <c r="B35" s="43"/>
      <c r="C35" s="43"/>
      <c r="D35" s="43"/>
      <c r="E35" s="43"/>
      <c r="F35" s="43"/>
      <c r="G35" s="43"/>
    </row>
    <row r="36" spans="1:7" ht="18" x14ac:dyDescent="0.25">
      <c r="A36" s="43" t="s">
        <v>9</v>
      </c>
      <c r="B36" s="43"/>
      <c r="C36" s="43"/>
      <c r="D36" s="43"/>
      <c r="E36" s="43"/>
      <c r="F36" s="43"/>
      <c r="G36" s="43"/>
    </row>
    <row r="37" spans="1:7" ht="18" x14ac:dyDescent="0.25">
      <c r="A37" s="43" t="s">
        <v>2</v>
      </c>
      <c r="B37" s="43"/>
      <c r="C37" s="43"/>
      <c r="D37" s="43"/>
      <c r="E37" s="43"/>
      <c r="F37" s="43"/>
      <c r="G37" s="43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ht="20.25" customHeight="1" x14ac:dyDescent="0.25">
      <c r="A39" s="47" t="s">
        <v>3</v>
      </c>
      <c r="B39" s="47" t="s">
        <v>4</v>
      </c>
      <c r="C39" s="47" t="s">
        <v>5</v>
      </c>
      <c r="D39" s="6" t="s">
        <v>34</v>
      </c>
      <c r="E39" s="32"/>
      <c r="F39" s="6" t="s">
        <v>7</v>
      </c>
      <c r="G39" s="47" t="s">
        <v>8</v>
      </c>
    </row>
    <row r="40" spans="1:7" ht="16.5" customHeight="1" x14ac:dyDescent="0.25">
      <c r="A40" s="48"/>
      <c r="B40" s="48"/>
      <c r="C40" s="48"/>
      <c r="D40" s="7" t="s">
        <v>14</v>
      </c>
      <c r="E40" s="33"/>
      <c r="F40" s="7" t="s">
        <v>14</v>
      </c>
      <c r="G40" s="48"/>
    </row>
    <row r="41" spans="1:7" ht="27.95" customHeight="1" x14ac:dyDescent="0.25">
      <c r="A41" s="4">
        <v>1</v>
      </c>
      <c r="B41" s="5" t="s">
        <v>17</v>
      </c>
      <c r="C41" s="13" t="s">
        <v>21</v>
      </c>
      <c r="D41" s="24" t="s">
        <v>35</v>
      </c>
      <c r="E41" s="24"/>
      <c r="F41" s="9">
        <v>1288500</v>
      </c>
      <c r="G41" s="8">
        <v>1</v>
      </c>
    </row>
    <row r="42" spans="1:7" ht="27.95" customHeight="1" x14ac:dyDescent="0.25">
      <c r="A42" s="4">
        <v>2</v>
      </c>
      <c r="B42" s="5" t="s">
        <v>18</v>
      </c>
      <c r="C42" s="5" t="s">
        <v>22</v>
      </c>
      <c r="D42" s="24" t="s">
        <v>39</v>
      </c>
      <c r="E42" s="24"/>
      <c r="F42" s="9">
        <v>1325000</v>
      </c>
      <c r="G42" s="4">
        <v>2</v>
      </c>
    </row>
    <row r="43" spans="1:7" ht="27.95" customHeight="1" x14ac:dyDescent="0.25">
      <c r="A43" s="4">
        <v>3</v>
      </c>
      <c r="B43" s="5" t="s">
        <v>11</v>
      </c>
      <c r="C43" s="5" t="s">
        <v>22</v>
      </c>
      <c r="D43" s="3" t="s">
        <v>36</v>
      </c>
      <c r="E43" s="3"/>
      <c r="F43" s="25">
        <v>730000</v>
      </c>
      <c r="G43" s="23">
        <v>3</v>
      </c>
    </row>
    <row r="44" spans="1:7" ht="27.95" customHeight="1" x14ac:dyDescent="0.25">
      <c r="A44" s="4">
        <v>4</v>
      </c>
      <c r="B44" s="5" t="s">
        <v>19</v>
      </c>
      <c r="C44" s="5" t="s">
        <v>22</v>
      </c>
      <c r="D44" s="3" t="s">
        <v>37</v>
      </c>
      <c r="E44" s="3"/>
      <c r="F44" s="25">
        <v>1400000</v>
      </c>
      <c r="G44" s="3">
        <v>4</v>
      </c>
    </row>
    <row r="45" spans="1:7" ht="27.95" customHeight="1" x14ac:dyDescent="0.25">
      <c r="A45" s="4">
        <v>5</v>
      </c>
      <c r="B45" s="5" t="s">
        <v>20</v>
      </c>
      <c r="C45" s="5" t="s">
        <v>22</v>
      </c>
      <c r="D45" s="3" t="s">
        <v>38</v>
      </c>
      <c r="E45" s="3"/>
      <c r="F45" s="25">
        <v>840000</v>
      </c>
      <c r="G45" s="23">
        <v>5</v>
      </c>
    </row>
    <row r="46" spans="1:7" ht="30.75" customHeight="1" x14ac:dyDescent="0.25">
      <c r="A46" s="44" t="s">
        <v>23</v>
      </c>
      <c r="B46" s="45"/>
      <c r="C46" s="45"/>
      <c r="D46" s="46"/>
      <c r="E46" s="31"/>
      <c r="F46" s="26">
        <f>SUM(F41:F45)</f>
        <v>5583500</v>
      </c>
      <c r="G46" s="1"/>
    </row>
    <row r="48" spans="1:7" x14ac:dyDescent="0.25">
      <c r="F48" s="29"/>
    </row>
    <row r="50" spans="1:7" x14ac:dyDescent="0.25">
      <c r="A50" s="12"/>
      <c r="B50" s="12" t="s">
        <v>25</v>
      </c>
      <c r="C50" s="12"/>
      <c r="D50" s="10"/>
      <c r="E50" s="10"/>
      <c r="F50" s="11"/>
    </row>
    <row r="51" spans="1:7" x14ac:dyDescent="0.25">
      <c r="A51" s="12"/>
      <c r="B51" s="12" t="s">
        <v>26</v>
      </c>
      <c r="C51" s="12"/>
      <c r="D51" s="10"/>
      <c r="E51" s="10"/>
      <c r="F51" s="10" t="s">
        <v>27</v>
      </c>
      <c r="G51" s="10"/>
    </row>
    <row r="52" spans="1:7" x14ac:dyDescent="0.25">
      <c r="A52" s="12"/>
      <c r="B52" s="12"/>
      <c r="C52" s="12"/>
      <c r="D52" s="10"/>
      <c r="E52" s="10"/>
      <c r="F52" s="10"/>
      <c r="G52" s="10"/>
    </row>
    <row r="53" spans="1:7" x14ac:dyDescent="0.25">
      <c r="A53" s="12"/>
      <c r="B53" s="12"/>
      <c r="C53" s="12"/>
      <c r="D53" s="10"/>
      <c r="E53" s="10"/>
      <c r="F53" s="10"/>
      <c r="G53" s="10"/>
    </row>
    <row r="54" spans="1:7" x14ac:dyDescent="0.25">
      <c r="A54" s="12"/>
      <c r="B54" s="12"/>
      <c r="C54" s="12"/>
      <c r="D54" s="10"/>
      <c r="E54" s="10"/>
      <c r="F54" s="11"/>
    </row>
    <row r="55" spans="1:7" x14ac:dyDescent="0.25">
      <c r="A55" s="12"/>
      <c r="B55" s="16" t="s">
        <v>31</v>
      </c>
      <c r="C55" s="12"/>
      <c r="D55" s="10"/>
      <c r="E55" s="10"/>
      <c r="F55" s="17" t="s">
        <v>32</v>
      </c>
    </row>
    <row r="56" spans="1:7" x14ac:dyDescent="0.25">
      <c r="A56" s="38" t="s">
        <v>28</v>
      </c>
      <c r="B56" s="38"/>
      <c r="C56" s="38"/>
      <c r="D56" s="38"/>
      <c r="E56" s="38"/>
      <c r="F56" s="38"/>
      <c r="G56" s="38"/>
    </row>
    <row r="57" spans="1:7" x14ac:dyDescent="0.25">
      <c r="A57" s="38" t="s">
        <v>29</v>
      </c>
      <c r="B57" s="38"/>
      <c r="C57" s="38"/>
      <c r="D57" s="38"/>
      <c r="E57" s="38"/>
      <c r="F57" s="38"/>
      <c r="G57" s="38"/>
    </row>
    <row r="58" spans="1:7" x14ac:dyDescent="0.25">
      <c r="A58" s="12"/>
      <c r="B58" s="12"/>
      <c r="C58" s="12"/>
      <c r="D58" s="10"/>
      <c r="E58" s="10"/>
      <c r="F58" s="11"/>
    </row>
    <row r="59" spans="1:7" x14ac:dyDescent="0.25">
      <c r="A59" s="12"/>
      <c r="B59" s="12"/>
      <c r="C59" s="12"/>
      <c r="D59" s="10"/>
      <c r="E59" s="10"/>
      <c r="F59" s="11"/>
    </row>
    <row r="60" spans="1:7" x14ac:dyDescent="0.25">
      <c r="A60" s="12"/>
      <c r="B60" s="12"/>
      <c r="C60" s="12"/>
      <c r="D60" s="10"/>
      <c r="E60" s="10"/>
      <c r="F60" s="11"/>
    </row>
    <row r="61" spans="1:7" ht="18" x14ac:dyDescent="0.25">
      <c r="A61" s="43" t="s">
        <v>1</v>
      </c>
      <c r="B61" s="43"/>
      <c r="C61" s="43"/>
      <c r="D61" s="43"/>
      <c r="E61" s="43"/>
      <c r="F61" s="43"/>
      <c r="G61" s="43"/>
    </row>
    <row r="62" spans="1:7" ht="18" x14ac:dyDescent="0.25">
      <c r="A62" s="43" t="s">
        <v>0</v>
      </c>
      <c r="B62" s="43"/>
      <c r="C62" s="43"/>
      <c r="D62" s="43"/>
      <c r="E62" s="43"/>
      <c r="F62" s="43"/>
      <c r="G62" s="43"/>
    </row>
    <row r="63" spans="1:7" ht="18" x14ac:dyDescent="0.25">
      <c r="A63" s="43" t="s">
        <v>9</v>
      </c>
      <c r="B63" s="43"/>
      <c r="C63" s="43"/>
      <c r="D63" s="43"/>
      <c r="E63" s="43"/>
      <c r="F63" s="43"/>
      <c r="G63" s="43"/>
    </row>
    <row r="64" spans="1:7" ht="18" x14ac:dyDescent="0.25">
      <c r="A64" s="43" t="s">
        <v>2</v>
      </c>
      <c r="B64" s="43"/>
      <c r="C64" s="43"/>
      <c r="D64" s="43"/>
      <c r="E64" s="43"/>
      <c r="F64" s="43"/>
      <c r="G64" s="43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ht="16.5" x14ac:dyDescent="0.25">
      <c r="A66" s="40" t="s">
        <v>3</v>
      </c>
      <c r="B66" s="40" t="s">
        <v>4</v>
      </c>
      <c r="C66" s="40" t="s">
        <v>5</v>
      </c>
      <c r="D66" s="21" t="s">
        <v>6</v>
      </c>
      <c r="E66" s="34"/>
      <c r="F66" s="21" t="s">
        <v>7</v>
      </c>
      <c r="G66" s="40" t="s">
        <v>8</v>
      </c>
    </row>
    <row r="67" spans="1:7" ht="16.5" x14ac:dyDescent="0.25">
      <c r="A67" s="41"/>
      <c r="B67" s="41"/>
      <c r="C67" s="41"/>
      <c r="D67" s="22" t="s">
        <v>14</v>
      </c>
      <c r="E67" s="35"/>
      <c r="F67" s="22" t="s">
        <v>14</v>
      </c>
      <c r="G67" s="41"/>
    </row>
    <row r="68" spans="1:7" ht="42.75" x14ac:dyDescent="0.25">
      <c r="A68" s="4">
        <v>1</v>
      </c>
      <c r="B68" s="5" t="s">
        <v>10</v>
      </c>
      <c r="C68" s="13" t="s">
        <v>12</v>
      </c>
      <c r="D68" s="9">
        <v>150000</v>
      </c>
      <c r="E68" s="9"/>
      <c r="F68" s="9">
        <f>D68*12</f>
        <v>1800000</v>
      </c>
      <c r="G68" s="8">
        <v>1</v>
      </c>
    </row>
    <row r="69" spans="1:7" ht="42.75" x14ac:dyDescent="0.25">
      <c r="A69" s="4">
        <v>2</v>
      </c>
      <c r="B69" s="5" t="s">
        <v>11</v>
      </c>
      <c r="C69" s="13" t="s">
        <v>15</v>
      </c>
      <c r="D69" s="9">
        <v>150000</v>
      </c>
      <c r="E69" s="9"/>
      <c r="F69" s="9" t="s">
        <v>13</v>
      </c>
      <c r="G69" s="4">
        <v>2</v>
      </c>
    </row>
    <row r="70" spans="1:7" x14ac:dyDescent="0.25">
      <c r="A70" s="42" t="s">
        <v>24</v>
      </c>
      <c r="B70" s="42"/>
      <c r="C70" s="42"/>
      <c r="D70" s="18">
        <f>SUM(D68:D69)</f>
        <v>300000</v>
      </c>
      <c r="E70" s="18"/>
      <c r="F70" s="19">
        <f>D70*12</f>
        <v>3600000</v>
      </c>
      <c r="G70" s="20"/>
    </row>
    <row r="71" spans="1:7" x14ac:dyDescent="0.25">
      <c r="A71" s="15"/>
      <c r="B71" s="15"/>
      <c r="C71" s="15"/>
      <c r="D71" s="10"/>
      <c r="E71" s="10"/>
      <c r="F71" s="11"/>
    </row>
    <row r="72" spans="1:7" x14ac:dyDescent="0.25">
      <c r="A72" s="15"/>
      <c r="B72" s="27" t="s">
        <v>25</v>
      </c>
      <c r="C72" s="15"/>
      <c r="D72" s="10"/>
      <c r="E72" s="10"/>
      <c r="F72" s="11"/>
    </row>
    <row r="73" spans="1:7" x14ac:dyDescent="0.25">
      <c r="A73" s="15"/>
      <c r="B73" s="27" t="s">
        <v>26</v>
      </c>
      <c r="C73" s="15"/>
      <c r="D73" s="10"/>
      <c r="E73" s="10"/>
      <c r="F73" s="36" t="s">
        <v>27</v>
      </c>
      <c r="G73" s="36"/>
    </row>
    <row r="74" spans="1:7" x14ac:dyDescent="0.25">
      <c r="A74" s="15"/>
      <c r="B74" s="15"/>
      <c r="C74" s="15"/>
      <c r="D74" s="10"/>
      <c r="E74" s="10"/>
      <c r="F74" s="11"/>
    </row>
    <row r="75" spans="1:7" x14ac:dyDescent="0.25">
      <c r="A75" s="15"/>
      <c r="B75" s="28" t="s">
        <v>31</v>
      </c>
      <c r="C75" s="15"/>
      <c r="D75" s="10"/>
      <c r="E75" s="10"/>
      <c r="F75" s="37" t="s">
        <v>32</v>
      </c>
      <c r="G75" s="37"/>
    </row>
    <row r="76" spans="1:7" x14ac:dyDescent="0.25">
      <c r="A76" s="38" t="s">
        <v>28</v>
      </c>
      <c r="B76" s="38"/>
      <c r="C76" s="38"/>
      <c r="D76" s="38"/>
      <c r="E76" s="38"/>
      <c r="F76" s="38"/>
      <c r="G76" s="38"/>
    </row>
    <row r="77" spans="1:7" x14ac:dyDescent="0.25">
      <c r="A77" s="38" t="s">
        <v>29</v>
      </c>
      <c r="B77" s="38"/>
      <c r="C77" s="38"/>
      <c r="D77" s="38"/>
      <c r="E77" s="38"/>
      <c r="F77" s="38"/>
      <c r="G77" s="38"/>
    </row>
    <row r="78" spans="1:7" x14ac:dyDescent="0.25">
      <c r="A78" s="15"/>
      <c r="B78" s="15"/>
      <c r="C78" s="15"/>
      <c r="D78" s="10"/>
      <c r="E78" s="10"/>
      <c r="F78" s="11"/>
    </row>
    <row r="79" spans="1:7" x14ac:dyDescent="0.25">
      <c r="A79" s="15"/>
      <c r="B79" s="15"/>
      <c r="C79" s="15"/>
      <c r="D79" s="10"/>
      <c r="E79" s="10"/>
      <c r="F79" s="11"/>
    </row>
    <row r="80" spans="1:7" x14ac:dyDescent="0.25">
      <c r="A80" s="39" t="s">
        <v>30</v>
      </c>
      <c r="B80" s="39"/>
      <c r="C80" s="39"/>
      <c r="D80" s="39"/>
      <c r="E80" s="39"/>
      <c r="F80" s="39"/>
      <c r="G80" s="39"/>
    </row>
    <row r="81" spans="1:7" ht="18" x14ac:dyDescent="0.25">
      <c r="A81" s="43" t="s">
        <v>40</v>
      </c>
      <c r="B81" s="43"/>
      <c r="C81" s="43"/>
      <c r="D81" s="43"/>
      <c r="E81" s="43"/>
      <c r="F81" s="43"/>
      <c r="G81" s="43"/>
    </row>
    <row r="82" spans="1:7" ht="18" x14ac:dyDescent="0.25">
      <c r="A82" s="43" t="s">
        <v>0</v>
      </c>
      <c r="B82" s="43"/>
      <c r="C82" s="43"/>
      <c r="D82" s="43"/>
      <c r="E82" s="43"/>
      <c r="F82" s="43"/>
      <c r="G82" s="43"/>
    </row>
    <row r="83" spans="1:7" ht="18" x14ac:dyDescent="0.25">
      <c r="A83" s="43" t="s">
        <v>9</v>
      </c>
      <c r="B83" s="43"/>
      <c r="C83" s="43"/>
      <c r="D83" s="43"/>
      <c r="E83" s="43"/>
      <c r="F83" s="43"/>
      <c r="G83" s="43"/>
    </row>
    <row r="84" spans="1:7" ht="18" x14ac:dyDescent="0.25">
      <c r="A84" s="43" t="s">
        <v>41</v>
      </c>
      <c r="B84" s="43"/>
      <c r="C84" s="43"/>
      <c r="D84" s="43"/>
      <c r="E84" s="43"/>
      <c r="F84" s="43"/>
      <c r="G84" s="43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ht="33" x14ac:dyDescent="0.25">
      <c r="A86" s="40" t="s">
        <v>3</v>
      </c>
      <c r="B86" s="40" t="s">
        <v>4</v>
      </c>
      <c r="C86" s="40" t="s">
        <v>5</v>
      </c>
      <c r="D86" s="21" t="s">
        <v>24</v>
      </c>
      <c r="E86" s="34" t="s">
        <v>45</v>
      </c>
      <c r="F86" s="49" t="s">
        <v>7</v>
      </c>
      <c r="G86" s="40" t="s">
        <v>8</v>
      </c>
    </row>
    <row r="87" spans="1:7" ht="16.5" x14ac:dyDescent="0.25">
      <c r="A87" s="41"/>
      <c r="B87" s="41"/>
      <c r="C87" s="41"/>
      <c r="D87" s="22" t="s">
        <v>14</v>
      </c>
      <c r="E87" s="35">
        <v>21</v>
      </c>
      <c r="F87" s="22" t="s">
        <v>14</v>
      </c>
      <c r="G87" s="41"/>
    </row>
    <row r="88" spans="1:7" ht="59.25" customHeight="1" x14ac:dyDescent="0.25">
      <c r="A88" s="4">
        <v>1</v>
      </c>
      <c r="B88" s="13" t="s">
        <v>43</v>
      </c>
      <c r="C88" s="13" t="s">
        <v>44</v>
      </c>
      <c r="D88" s="9">
        <v>900000</v>
      </c>
      <c r="E88" s="9">
        <f>D88*15%</f>
        <v>135000</v>
      </c>
      <c r="F88" s="9">
        <f>D88-E88</f>
        <v>765000</v>
      </c>
      <c r="G88" s="8">
        <v>1</v>
      </c>
    </row>
    <row r="89" spans="1:7" ht="60" customHeight="1" x14ac:dyDescent="0.25">
      <c r="A89" s="4">
        <v>2</v>
      </c>
      <c r="B89" s="13" t="s">
        <v>47</v>
      </c>
      <c r="C89" s="13" t="s">
        <v>48</v>
      </c>
      <c r="D89" s="9">
        <v>900000</v>
      </c>
      <c r="E89" s="9">
        <f>D89*15%</f>
        <v>135000</v>
      </c>
      <c r="F89" s="9">
        <f>D89-E89</f>
        <v>765000</v>
      </c>
      <c r="G89" s="4">
        <v>2</v>
      </c>
    </row>
    <row r="90" spans="1:7" ht="59.25" customHeight="1" x14ac:dyDescent="0.25">
      <c r="A90" s="4">
        <v>2</v>
      </c>
      <c r="B90" s="13" t="s">
        <v>49</v>
      </c>
      <c r="C90" s="13" t="s">
        <v>46</v>
      </c>
      <c r="D90" s="9">
        <v>900000</v>
      </c>
      <c r="E90" s="9">
        <f>D90*5%</f>
        <v>45000</v>
      </c>
      <c r="F90" s="9">
        <f>D90-E90</f>
        <v>855000</v>
      </c>
      <c r="G90" s="8">
        <v>3</v>
      </c>
    </row>
    <row r="91" spans="1:7" ht="37.5" customHeight="1" x14ac:dyDescent="0.25">
      <c r="A91" s="42" t="s">
        <v>24</v>
      </c>
      <c r="B91" s="42"/>
      <c r="C91" s="42"/>
      <c r="D91" s="18">
        <f>SUM(D88:D90)</f>
        <v>2700000</v>
      </c>
      <c r="E91" s="18">
        <f>SUM(E88:E90)</f>
        <v>315000</v>
      </c>
      <c r="F91" s="19">
        <f>SUM(F88:F90)</f>
        <v>2385000</v>
      </c>
      <c r="G91" s="20"/>
    </row>
    <row r="92" spans="1:7" x14ac:dyDescent="0.25">
      <c r="A92" s="15"/>
      <c r="B92" s="15"/>
      <c r="C92" s="15"/>
      <c r="D92" s="10"/>
      <c r="E92" s="10"/>
      <c r="F92" s="11"/>
    </row>
    <row r="93" spans="1:7" x14ac:dyDescent="0.25">
      <c r="A93" s="15"/>
      <c r="B93" s="27" t="s">
        <v>25</v>
      </c>
      <c r="C93" s="15"/>
      <c r="D93" s="10"/>
      <c r="E93" s="10"/>
      <c r="F93" s="11"/>
    </row>
    <row r="94" spans="1:7" x14ac:dyDescent="0.25">
      <c r="A94" s="15"/>
      <c r="B94" s="27" t="s">
        <v>26</v>
      </c>
      <c r="C94" s="15"/>
      <c r="D94" s="10"/>
      <c r="E94" s="10"/>
      <c r="F94" s="36" t="s">
        <v>27</v>
      </c>
      <c r="G94" s="36"/>
    </row>
    <row r="95" spans="1:7" x14ac:dyDescent="0.25">
      <c r="A95" s="15"/>
      <c r="B95" s="27"/>
      <c r="C95" s="15"/>
      <c r="D95" s="10"/>
      <c r="E95" s="10"/>
      <c r="F95" s="14"/>
      <c r="G95" s="14"/>
    </row>
    <row r="96" spans="1:7" x14ac:dyDescent="0.25">
      <c r="A96" s="15"/>
      <c r="B96" s="27"/>
      <c r="C96" s="15"/>
      <c r="D96" s="10"/>
      <c r="E96" s="10"/>
      <c r="F96" s="14"/>
      <c r="G96" s="14"/>
    </row>
    <row r="97" spans="1:7" x14ac:dyDescent="0.25">
      <c r="A97" s="15"/>
      <c r="B97" s="15"/>
      <c r="C97" s="15"/>
      <c r="D97" s="10"/>
      <c r="E97" s="10"/>
      <c r="F97" s="11"/>
    </row>
    <row r="98" spans="1:7" x14ac:dyDescent="0.25">
      <c r="A98" s="15"/>
      <c r="B98" s="28" t="s">
        <v>31</v>
      </c>
      <c r="C98" s="15"/>
      <c r="D98" s="10"/>
      <c r="E98" s="10"/>
      <c r="F98" s="37" t="s">
        <v>42</v>
      </c>
      <c r="G98" s="37"/>
    </row>
    <row r="99" spans="1:7" x14ac:dyDescent="0.25">
      <c r="A99" s="38" t="s">
        <v>28</v>
      </c>
      <c r="B99" s="38"/>
      <c r="C99" s="38"/>
      <c r="D99" s="38"/>
      <c r="E99" s="38"/>
      <c r="F99" s="38"/>
      <c r="G99" s="38"/>
    </row>
    <row r="100" spans="1:7" x14ac:dyDescent="0.25">
      <c r="A100" s="38" t="s">
        <v>29</v>
      </c>
      <c r="B100" s="38"/>
      <c r="C100" s="38"/>
      <c r="D100" s="38"/>
      <c r="E100" s="38"/>
      <c r="F100" s="38"/>
      <c r="G100" s="38"/>
    </row>
    <row r="101" spans="1:7" x14ac:dyDescent="0.25">
      <c r="A101" s="15"/>
      <c r="B101" s="15"/>
      <c r="C101" s="15"/>
      <c r="D101" s="15"/>
      <c r="E101" s="30"/>
      <c r="F101" s="15"/>
      <c r="G101" s="15"/>
    </row>
    <row r="102" spans="1:7" x14ac:dyDescent="0.25">
      <c r="A102" s="15"/>
      <c r="B102" s="15"/>
      <c r="C102" s="15"/>
      <c r="D102" s="10"/>
      <c r="E102" s="10"/>
      <c r="F102" s="11"/>
    </row>
    <row r="103" spans="1:7" x14ac:dyDescent="0.25">
      <c r="A103" s="15"/>
      <c r="B103" s="15"/>
      <c r="C103" s="15"/>
      <c r="D103" s="10"/>
      <c r="E103" s="10"/>
      <c r="F103" s="11"/>
    </row>
    <row r="104" spans="1:7" x14ac:dyDescent="0.25">
      <c r="A104" s="39" t="s">
        <v>30</v>
      </c>
      <c r="B104" s="39"/>
      <c r="C104" s="39"/>
      <c r="D104" s="39"/>
      <c r="E104" s="39"/>
      <c r="F104" s="39"/>
      <c r="G104" s="39"/>
    </row>
    <row r="105" spans="1:7" x14ac:dyDescent="0.25">
      <c r="A105" s="15"/>
      <c r="B105" s="15"/>
      <c r="C105" s="15"/>
      <c r="D105" s="10"/>
      <c r="E105" s="10"/>
      <c r="F105" s="11"/>
    </row>
    <row r="106" spans="1:7" x14ac:dyDescent="0.25">
      <c r="A106" s="15"/>
      <c r="B106" s="15"/>
      <c r="C106" s="15"/>
      <c r="D106" s="10"/>
      <c r="E106" s="10"/>
      <c r="F106" s="11"/>
    </row>
    <row r="107" spans="1:7" x14ac:dyDescent="0.25">
      <c r="A107" s="15"/>
      <c r="B107" s="15"/>
      <c r="C107" s="15"/>
      <c r="D107" s="10"/>
      <c r="E107" s="10"/>
      <c r="F107" s="11" t="s">
        <v>23</v>
      </c>
    </row>
    <row r="108" spans="1:7" x14ac:dyDescent="0.25">
      <c r="A108" s="15"/>
      <c r="B108" s="15"/>
      <c r="C108" s="15"/>
      <c r="D108" s="10"/>
      <c r="E108" s="10"/>
      <c r="F108" s="11"/>
    </row>
    <row r="109" spans="1:7" x14ac:dyDescent="0.25">
      <c r="A109" s="15"/>
      <c r="B109" s="15"/>
      <c r="C109" s="15"/>
      <c r="D109" s="10"/>
      <c r="E109" s="10"/>
      <c r="F109" s="11"/>
    </row>
    <row r="110" spans="1:7" x14ac:dyDescent="0.25">
      <c r="A110" s="15"/>
      <c r="B110" s="15"/>
      <c r="C110" s="15"/>
      <c r="D110" s="10"/>
      <c r="E110" s="10"/>
      <c r="F110" s="11"/>
    </row>
    <row r="111" spans="1:7" x14ac:dyDescent="0.25">
      <c r="A111" s="15"/>
      <c r="B111" s="15"/>
      <c r="C111" s="15"/>
      <c r="D111" s="10"/>
      <c r="E111" s="10"/>
      <c r="F111" s="11"/>
    </row>
    <row r="112" spans="1:7" x14ac:dyDescent="0.25">
      <c r="A112" s="15"/>
      <c r="B112" s="15"/>
      <c r="C112" s="15"/>
      <c r="D112" s="10"/>
      <c r="E112" s="10"/>
      <c r="F112" s="11"/>
    </row>
    <row r="113" spans="1:6" x14ac:dyDescent="0.25">
      <c r="A113" s="15"/>
      <c r="B113" s="15"/>
      <c r="C113" s="15"/>
      <c r="D113" s="10"/>
      <c r="E113" s="10"/>
      <c r="F113" s="11"/>
    </row>
    <row r="114" spans="1:6" x14ac:dyDescent="0.25">
      <c r="A114" s="15"/>
      <c r="B114" s="15"/>
      <c r="C114" s="15"/>
      <c r="D114" s="10"/>
      <c r="E114" s="10"/>
      <c r="F114" s="11"/>
    </row>
    <row r="115" spans="1:6" x14ac:dyDescent="0.25">
      <c r="A115" s="15"/>
      <c r="B115" s="15"/>
      <c r="C115" s="15"/>
      <c r="D115" s="10"/>
      <c r="E115" s="10"/>
      <c r="F115" s="11"/>
    </row>
    <row r="116" spans="1:6" x14ac:dyDescent="0.25">
      <c r="A116" s="15"/>
      <c r="B116" s="15"/>
      <c r="C116" s="15"/>
      <c r="D116" s="10"/>
      <c r="E116" s="10"/>
      <c r="F116" s="11"/>
    </row>
  </sheetData>
  <mergeCells count="53">
    <mergeCell ref="F15:G15"/>
    <mergeCell ref="F13:G13"/>
    <mergeCell ref="A20:G20"/>
    <mergeCell ref="A35:G35"/>
    <mergeCell ref="A56:G56"/>
    <mergeCell ref="A36:G36"/>
    <mergeCell ref="A37:G37"/>
    <mergeCell ref="A39:A40"/>
    <mergeCell ref="B39:B40"/>
    <mergeCell ref="C39:C40"/>
    <mergeCell ref="G39:G40"/>
    <mergeCell ref="A1:G1"/>
    <mergeCell ref="A2:G2"/>
    <mergeCell ref="A3:G3"/>
    <mergeCell ref="A4:G4"/>
    <mergeCell ref="A62:G62"/>
    <mergeCell ref="C6:C7"/>
    <mergeCell ref="B6:B7"/>
    <mergeCell ref="A6:A7"/>
    <mergeCell ref="G6:G7"/>
    <mergeCell ref="A34:G34"/>
    <mergeCell ref="A10:C10"/>
    <mergeCell ref="A16:G16"/>
    <mergeCell ref="A17:G17"/>
    <mergeCell ref="A57:G57"/>
    <mergeCell ref="A61:G61"/>
    <mergeCell ref="A46:D46"/>
    <mergeCell ref="A63:G63"/>
    <mergeCell ref="A64:G64"/>
    <mergeCell ref="A66:A67"/>
    <mergeCell ref="B66:B67"/>
    <mergeCell ref="C66:C67"/>
    <mergeCell ref="G66:G67"/>
    <mergeCell ref="A70:C70"/>
    <mergeCell ref="F73:G73"/>
    <mergeCell ref="F75:G75"/>
    <mergeCell ref="A76:G76"/>
    <mergeCell ref="A77:G77"/>
    <mergeCell ref="A80:G80"/>
    <mergeCell ref="A81:G81"/>
    <mergeCell ref="A82:G82"/>
    <mergeCell ref="A83:G83"/>
    <mergeCell ref="A84:G84"/>
    <mergeCell ref="A86:A87"/>
    <mergeCell ref="B86:B87"/>
    <mergeCell ref="C86:C87"/>
    <mergeCell ref="G86:G87"/>
    <mergeCell ref="A91:C91"/>
    <mergeCell ref="F94:G94"/>
    <mergeCell ref="F98:G98"/>
    <mergeCell ref="A99:G99"/>
    <mergeCell ref="A100:G100"/>
    <mergeCell ref="A104:G104"/>
  </mergeCells>
  <pageMargins left="0.7" right="0.7" top="1" bottom="1" header="0.3" footer="0.3"/>
  <pageSetup paperSize="10000" scale="94" orientation="portrait" horizontalDpi="0" verticalDpi="0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2025-07-09T02:25:29Z</cp:lastPrinted>
  <dcterms:created xsi:type="dcterms:W3CDTF">2024-12-25T01:09:28Z</dcterms:created>
  <dcterms:modified xsi:type="dcterms:W3CDTF">2025-07-09T02:26:14Z</dcterms:modified>
</cp:coreProperties>
</file>